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ntasK\Desktop\"/>
    </mc:Choice>
  </mc:AlternateContent>
  <xr:revisionPtr revIDLastSave="0" documentId="12_ncr:500000_{957D5BDE-366F-491D-9A04-5654CF9A25CE}" xr6:coauthVersionLast="31" xr6:coauthVersionMax="32" xr10:uidLastSave="{00000000-0000-0000-0000-000000000000}"/>
  <bookViews>
    <workbookView xWindow="0" yWindow="0" windowWidth="20490" windowHeight="7695" tabRatio="834" xr2:uid="{00000000-000D-0000-FFFF-FFFF00000000}"/>
  </bookViews>
  <sheets>
    <sheet name="Tvarkarastis_2018" sheetId="30" r:id="rId1"/>
    <sheet name="1 gr lent" sheetId="9" r:id="rId2"/>
    <sheet name="2 gr lent" sheetId="10" r:id="rId3"/>
    <sheet name="3 gr lent" sheetId="11" r:id="rId4"/>
    <sheet name="4 gr lent" sheetId="12" r:id="rId5"/>
    <sheet name="5 gr lent" sheetId="13" r:id="rId6"/>
    <sheet name="6 gr lent" sheetId="14" r:id="rId7"/>
    <sheet name="Misri gr lent" sheetId="19" r:id="rId8"/>
    <sheet name="Remeju-Zurnalistu gr lent" sheetId="21" r:id="rId9"/>
  </sheets>
  <calcPr calcId="162913"/>
</workbook>
</file>

<file path=xl/calcChain.xml><?xml version="1.0" encoding="utf-8"?>
<calcChain xmlns="http://schemas.openxmlformats.org/spreadsheetml/2006/main">
  <c r="AL17" i="30" l="1"/>
  <c r="AN17" i="30"/>
  <c r="AI23" i="30" l="1"/>
  <c r="AG23" i="30"/>
  <c r="T23" i="30"/>
  <c r="R23" i="30"/>
  <c r="J23" i="30"/>
  <c r="H23" i="30"/>
  <c r="E23" i="30"/>
  <c r="C23" i="30"/>
  <c r="E21" i="30"/>
  <c r="C21" i="30"/>
  <c r="E20" i="30"/>
  <c r="C20" i="30"/>
  <c r="E19" i="30"/>
  <c r="C19" i="30"/>
  <c r="C18" i="30"/>
  <c r="E18" i="30"/>
  <c r="E14" i="30"/>
  <c r="C14" i="30"/>
  <c r="E13" i="30"/>
  <c r="C13" i="30"/>
  <c r="E12" i="30"/>
  <c r="C12" i="30"/>
  <c r="E11" i="30"/>
  <c r="C11" i="30"/>
  <c r="J22" i="30"/>
  <c r="H22" i="30"/>
  <c r="J19" i="30"/>
  <c r="H19" i="30"/>
  <c r="J16" i="30"/>
  <c r="H16" i="30"/>
  <c r="J21" i="30"/>
  <c r="H21" i="30"/>
  <c r="J17" i="30"/>
  <c r="H17" i="30"/>
  <c r="J13" i="30"/>
  <c r="H13" i="30"/>
  <c r="J20" i="30"/>
  <c r="H20" i="30"/>
  <c r="J15" i="30"/>
  <c r="J14" i="30"/>
  <c r="H15" i="30"/>
  <c r="J12" i="30"/>
  <c r="H12" i="30"/>
  <c r="J18" i="30"/>
  <c r="H18" i="30"/>
  <c r="H14" i="30"/>
  <c r="J11" i="30"/>
  <c r="H11" i="30"/>
  <c r="T24" i="30"/>
  <c r="R24" i="30"/>
  <c r="J24" i="30"/>
  <c r="H24" i="30"/>
  <c r="E24" i="30"/>
  <c r="C24" i="30"/>
  <c r="AN22" i="30"/>
  <c r="AL22" i="30"/>
  <c r="O22" i="30"/>
  <c r="M22" i="30"/>
  <c r="E22" i="30"/>
  <c r="C22" i="30"/>
  <c r="E17" i="30"/>
  <c r="C17" i="30"/>
  <c r="E16" i="30"/>
  <c r="C16" i="30"/>
  <c r="E15" i="30"/>
  <c r="C15" i="30"/>
  <c r="T30" i="30"/>
  <c r="R30" i="30"/>
  <c r="AN28" i="30"/>
  <c r="AL28" i="30"/>
  <c r="AD22" i="30"/>
  <c r="AB22" i="30"/>
  <c r="O30" i="30"/>
  <c r="M30" i="30"/>
  <c r="J30" i="30"/>
  <c r="H30" i="30"/>
  <c r="E30" i="30"/>
  <c r="C30" i="30"/>
  <c r="Y28" i="30"/>
  <c r="W28" i="30"/>
  <c r="AI28" i="30"/>
  <c r="AG28" i="30"/>
  <c r="AD28" i="30"/>
  <c r="AB28" i="30"/>
  <c r="Y22" i="30"/>
  <c r="W22" i="30"/>
  <c r="Y21" i="30"/>
  <c r="W21" i="30"/>
  <c r="AI24" i="30"/>
  <c r="AG24" i="30"/>
  <c r="Y17" i="30"/>
  <c r="W17" i="30"/>
  <c r="AD21" i="30"/>
  <c r="AB21" i="30"/>
  <c r="Y18" i="30"/>
  <c r="W18" i="30"/>
  <c r="O24" i="30" l="1"/>
  <c r="M24" i="30"/>
  <c r="O23" i="30"/>
  <c r="M23" i="30"/>
  <c r="O21" i="30"/>
  <c r="M21" i="30"/>
  <c r="O20" i="30"/>
  <c r="M20" i="30"/>
  <c r="O15" i="30"/>
  <c r="M15" i="30"/>
  <c r="O14" i="30"/>
  <c r="M14" i="30"/>
  <c r="O18" i="30"/>
  <c r="M18" i="30"/>
  <c r="O17" i="30"/>
  <c r="M17" i="30"/>
  <c r="O11" i="30"/>
  <c r="M11" i="30"/>
  <c r="O12" i="30" l="1"/>
  <c r="M12" i="30"/>
  <c r="T22" i="30"/>
  <c r="R22" i="30"/>
  <c r="T21" i="30"/>
  <c r="R21" i="30"/>
  <c r="T20" i="30"/>
  <c r="R20" i="30"/>
  <c r="T19" i="30"/>
  <c r="R19" i="30"/>
  <c r="T18" i="30"/>
  <c r="R18" i="30"/>
  <c r="T17" i="30"/>
  <c r="R17" i="30"/>
  <c r="T16" i="30"/>
  <c r="R16" i="30"/>
  <c r="T15" i="30"/>
  <c r="R15" i="30"/>
  <c r="T14" i="30"/>
  <c r="R14" i="30"/>
  <c r="T13" i="30"/>
  <c r="R13" i="30"/>
  <c r="T12" i="30"/>
  <c r="R12" i="30"/>
  <c r="T11" i="30"/>
  <c r="R11" i="30"/>
  <c r="O19" i="30"/>
  <c r="M19" i="30"/>
  <c r="O16" i="30"/>
  <c r="M16" i="30"/>
  <c r="O13" i="30"/>
  <c r="M13" i="30"/>
  <c r="AD27" i="30" l="1"/>
  <c r="AB27" i="30"/>
  <c r="Y27" i="30"/>
  <c r="W27" i="30"/>
  <c r="Y24" i="30"/>
  <c r="W24" i="30"/>
  <c r="Y23" i="30"/>
  <c r="W23" i="30"/>
  <c r="Y20" i="30"/>
  <c r="W20" i="30"/>
  <c r="Y19" i="30"/>
  <c r="W19" i="30"/>
  <c r="Y16" i="30"/>
  <c r="W16" i="30"/>
  <c r="Y15" i="30"/>
  <c r="W15" i="30"/>
  <c r="Y14" i="30"/>
  <c r="W14" i="30"/>
  <c r="Y13" i="30"/>
  <c r="W13" i="30"/>
  <c r="Y12" i="30"/>
  <c r="W12" i="30"/>
  <c r="Y11" i="30"/>
  <c r="W11" i="30"/>
  <c r="AD24" i="30"/>
  <c r="AB24" i="30"/>
  <c r="AD23" i="30"/>
  <c r="AB23" i="30"/>
  <c r="AD16" i="30"/>
  <c r="AB16" i="30"/>
  <c r="AD15" i="30"/>
  <c r="AB15" i="30"/>
  <c r="AD20" i="30"/>
  <c r="AB20" i="30"/>
  <c r="AD19" i="30"/>
  <c r="AB19" i="30"/>
  <c r="AD14" i="30"/>
  <c r="AB14" i="30"/>
  <c r="AD13" i="30"/>
  <c r="AB13" i="30"/>
  <c r="AD18" i="30"/>
  <c r="AB18" i="30"/>
  <c r="AD17" i="30"/>
  <c r="AB17" i="30"/>
  <c r="AD12" i="30"/>
  <c r="AB12" i="30"/>
  <c r="AD11" i="30"/>
  <c r="AB11" i="30"/>
  <c r="AI22" i="30" l="1"/>
  <c r="AG22" i="30"/>
  <c r="AI21" i="30"/>
  <c r="AG21" i="30"/>
  <c r="AI20" i="30"/>
  <c r="AG20" i="30"/>
  <c r="AI19" i="30"/>
  <c r="AG19" i="30"/>
  <c r="AI18" i="30"/>
  <c r="AG18" i="30"/>
  <c r="AI17" i="30"/>
  <c r="AG17" i="30"/>
  <c r="AI16" i="30"/>
  <c r="AG16" i="30"/>
  <c r="AI15" i="30"/>
  <c r="AG15" i="30"/>
  <c r="AN19" i="30"/>
  <c r="AL19" i="30"/>
  <c r="AN13" i="30"/>
  <c r="AL13" i="30"/>
  <c r="AI14" i="30"/>
  <c r="AG14" i="30"/>
  <c r="AI13" i="30"/>
  <c r="AG13" i="30"/>
  <c r="AI12" i="30"/>
  <c r="AG12" i="30"/>
  <c r="AI11" i="30"/>
  <c r="AG11" i="30"/>
  <c r="AN24" i="30"/>
  <c r="AL24" i="30"/>
  <c r="AN23" i="30"/>
  <c r="AL23" i="30"/>
  <c r="AN21" i="30"/>
  <c r="AL21" i="30"/>
  <c r="AN20" i="30"/>
  <c r="AL20" i="30"/>
  <c r="AN18" i="30"/>
  <c r="AL18" i="30"/>
  <c r="AN16" i="30"/>
  <c r="AL16" i="30"/>
  <c r="AN15" i="30"/>
  <c r="AL15" i="30"/>
  <c r="AN14" i="30"/>
  <c r="AL14" i="30"/>
  <c r="AN12" i="30"/>
  <c r="AL12" i="30"/>
  <c r="AN11" i="30"/>
  <c r="AL11" i="30"/>
</calcChain>
</file>

<file path=xl/sharedStrings.xml><?xml version="1.0" encoding="utf-8"?>
<sst xmlns="http://schemas.openxmlformats.org/spreadsheetml/2006/main" count="656" uniqueCount="236">
  <si>
    <t>A pogrupis</t>
  </si>
  <si>
    <t>Taškai</t>
  </si>
  <si>
    <t>Įm/pr. tšk.</t>
  </si>
  <si>
    <t>Vieta</t>
  </si>
  <si>
    <t>B pogrupis</t>
  </si>
  <si>
    <t>C pogrupis</t>
  </si>
  <si>
    <t>D pogrupis</t>
  </si>
  <si>
    <t>E pogrupis</t>
  </si>
  <si>
    <t>F pogrupis</t>
  </si>
  <si>
    <t>G pogrupis</t>
  </si>
  <si>
    <t>H pogrupis</t>
  </si>
  <si>
    <t>I pogrupis</t>
  </si>
  <si>
    <t>(Žaidžiama su 5 dydžio kamuoliais)</t>
  </si>
  <si>
    <t>(Žaidžiama su 6 dydžio kamuoliais)</t>
  </si>
  <si>
    <t>(Žaidžiama su 7 dydžio kamuoliais)</t>
  </si>
  <si>
    <t>Laikas</t>
  </si>
  <si>
    <t>1 krepšys</t>
  </si>
  <si>
    <t>2 krepšys</t>
  </si>
  <si>
    <t>3 krepšys</t>
  </si>
  <si>
    <t>4 krepšys</t>
  </si>
  <si>
    <t>5 krepšys</t>
  </si>
  <si>
    <t>6 krepšys</t>
  </si>
  <si>
    <t>7 krepšys</t>
  </si>
  <si>
    <t>8 krepšys</t>
  </si>
  <si>
    <t>ŽAIDIMAI SU ŽALGIRIEČIAIS</t>
  </si>
  <si>
    <t>G1</t>
  </si>
  <si>
    <t>PIRMA KOMANDA ŽAIDŽIA ŽALIA APRANGA!</t>
  </si>
  <si>
    <t>Taškų vid.</t>
  </si>
  <si>
    <t>Pergalės</t>
  </si>
  <si>
    <t>(Vienu metu aikštelėje turi būti bent viena moteriškos lyties atstovė)</t>
  </si>
  <si>
    <t>MIŠRI GRUPĖ</t>
  </si>
  <si>
    <r>
      <t xml:space="preserve">MIŠRI GRUPĖ </t>
    </r>
    <r>
      <rPr>
        <i/>
        <sz val="12"/>
        <rFont val="Arial"/>
        <family val="2"/>
        <charset val="186"/>
      </rPr>
      <t>(K7)</t>
    </r>
  </si>
  <si>
    <t>-</t>
  </si>
  <si>
    <t>A1</t>
  </si>
  <si>
    <t>B1</t>
  </si>
  <si>
    <t>E1</t>
  </si>
  <si>
    <t>H1</t>
  </si>
  <si>
    <t>D1</t>
  </si>
  <si>
    <t>C1</t>
  </si>
  <si>
    <t>F1</t>
  </si>
  <si>
    <r>
      <rPr>
        <b/>
        <sz val="12"/>
        <rFont val="Arial"/>
        <family val="2"/>
        <charset val="186"/>
      </rPr>
      <t xml:space="preserve">FINALAS </t>
    </r>
    <r>
      <rPr>
        <i/>
        <sz val="12"/>
        <rFont val="Arial"/>
        <family val="2"/>
        <charset val="186"/>
      </rPr>
      <t>(6 grupė)</t>
    </r>
  </si>
  <si>
    <r>
      <rPr>
        <b/>
        <sz val="12"/>
        <rFont val="Arial"/>
        <family val="2"/>
        <charset val="186"/>
      </rPr>
      <t xml:space="preserve">Dėl III vietos </t>
    </r>
    <r>
      <rPr>
        <i/>
        <sz val="12"/>
        <rFont val="Arial"/>
        <family val="2"/>
        <charset val="186"/>
      </rPr>
      <t>(6 grupė)</t>
    </r>
  </si>
  <si>
    <r>
      <t xml:space="preserve">Dėl III vietos </t>
    </r>
    <r>
      <rPr>
        <i/>
        <sz val="12"/>
        <rFont val="Arial"/>
        <family val="2"/>
        <charset val="186"/>
      </rPr>
      <t>(5 grupė)</t>
    </r>
  </si>
  <si>
    <r>
      <rPr>
        <b/>
        <sz val="12"/>
        <rFont val="Arial"/>
        <family val="2"/>
        <charset val="186"/>
      </rPr>
      <t xml:space="preserve">Pusfinalis </t>
    </r>
    <r>
      <rPr>
        <i/>
        <sz val="12"/>
        <rFont val="Arial"/>
        <family val="2"/>
        <charset val="186"/>
      </rPr>
      <t>(6 grupė)</t>
    </r>
  </si>
  <si>
    <t>Fortena jaunimas</t>
  </si>
  <si>
    <t>Skrajūnai</t>
  </si>
  <si>
    <t>9, 10 krepšiai</t>
  </si>
  <si>
    <r>
      <t xml:space="preserve">A2 </t>
    </r>
    <r>
      <rPr>
        <i/>
        <sz val="12"/>
        <rFont val="Arial"/>
        <family val="2"/>
        <charset val="186"/>
      </rPr>
      <t>(2 grupė)</t>
    </r>
  </si>
  <si>
    <r>
      <t xml:space="preserve">B2 </t>
    </r>
    <r>
      <rPr>
        <i/>
        <sz val="12"/>
        <rFont val="Arial"/>
        <family val="2"/>
        <charset val="186"/>
      </rPr>
      <t>(2 grupė)</t>
    </r>
  </si>
  <si>
    <r>
      <t xml:space="preserve">C2 </t>
    </r>
    <r>
      <rPr>
        <i/>
        <sz val="12"/>
        <rFont val="Arial"/>
        <family val="2"/>
        <charset val="186"/>
      </rPr>
      <t>(2 grupė)</t>
    </r>
  </si>
  <si>
    <r>
      <t xml:space="preserve">D2 </t>
    </r>
    <r>
      <rPr>
        <i/>
        <sz val="12"/>
        <rFont val="Arial"/>
        <family val="2"/>
        <charset val="186"/>
      </rPr>
      <t>(2 grupė)</t>
    </r>
  </si>
  <si>
    <r>
      <t xml:space="preserve">Dėl III vietos </t>
    </r>
    <r>
      <rPr>
        <i/>
        <sz val="12"/>
        <rFont val="Arial"/>
        <family val="2"/>
        <charset val="186"/>
      </rPr>
      <t>(2 grupė)</t>
    </r>
  </si>
  <si>
    <r>
      <t>FINALAS</t>
    </r>
    <r>
      <rPr>
        <b/>
        <i/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(2 grupė)</t>
    </r>
  </si>
  <si>
    <t>7, 8 krepšiai</t>
  </si>
  <si>
    <t>Retro Players</t>
  </si>
  <si>
    <t>(Dėl I vietos susitinka pirmąją ir antrąją vietas užėmusios komandos, dėl III vietos susitinka trečiąją ir ketvirtąją vietas užėmusios komandos)</t>
  </si>
  <si>
    <t>15 KOMANDŲ</t>
  </si>
  <si>
    <t>3, 4 krepšiai</t>
  </si>
  <si>
    <t>Asistentai.lt</t>
  </si>
  <si>
    <t>Park Inn</t>
  </si>
  <si>
    <t>Žalgiris TV</t>
  </si>
  <si>
    <t>LAIMĖJUSI KOMANDA ATNEŠA PROTOKOLĄ!</t>
  </si>
  <si>
    <r>
      <rPr>
        <b/>
        <sz val="12"/>
        <rFont val="Arial"/>
        <family val="2"/>
        <charset val="186"/>
      </rPr>
      <t xml:space="preserve">I2 </t>
    </r>
    <r>
      <rPr>
        <i/>
        <sz val="12"/>
        <rFont val="Arial"/>
        <family val="2"/>
        <charset val="186"/>
      </rPr>
      <t>(6 grupė)</t>
    </r>
  </si>
  <si>
    <t>1 GRUPĖ – gimę 2008 m. ir jaunesni</t>
  </si>
  <si>
    <t>5 KOMANDOS</t>
  </si>
  <si>
    <r>
      <rPr>
        <b/>
        <sz val="12"/>
        <rFont val="Arial"/>
        <family val="2"/>
        <charset val="186"/>
      </rPr>
      <t>1 GRUPĖ</t>
    </r>
    <r>
      <rPr>
        <sz val="12"/>
        <rFont val="Arial"/>
        <family val="2"/>
        <charset val="186"/>
      </rPr>
      <t xml:space="preserve"> - 2008 m. ir jaunesni </t>
    </r>
    <r>
      <rPr>
        <i/>
        <sz val="12"/>
        <rFont val="Arial"/>
        <family val="2"/>
        <charset val="186"/>
      </rPr>
      <t>(K5)</t>
    </r>
  </si>
  <si>
    <t>Vytauto broliai</t>
  </si>
  <si>
    <t>Majamis 13</t>
  </si>
  <si>
    <t>Žalieji riteriai</t>
  </si>
  <si>
    <r>
      <t xml:space="preserve">A2 </t>
    </r>
    <r>
      <rPr>
        <i/>
        <sz val="12"/>
        <rFont val="Arial"/>
        <family val="2"/>
        <charset val="186"/>
      </rPr>
      <t>(1 grupė)</t>
    </r>
  </si>
  <si>
    <r>
      <t xml:space="preserve">A4 </t>
    </r>
    <r>
      <rPr>
        <i/>
        <sz val="12"/>
        <rFont val="Arial"/>
        <family val="2"/>
        <charset val="186"/>
      </rPr>
      <t>(1 grupė)</t>
    </r>
  </si>
  <si>
    <t>Finalas A1</t>
  </si>
  <si>
    <t>Dėl III vietos A3</t>
  </si>
  <si>
    <t>2 GRUPĖ – gimę 2006-2007 m.</t>
  </si>
  <si>
    <t>13 KOMANDŲ</t>
  </si>
  <si>
    <r>
      <t xml:space="preserve">(Į atkrintamąsias varžybas patenka </t>
    </r>
    <r>
      <rPr>
        <b/>
        <sz val="10"/>
        <rFont val="Arial"/>
        <family val="2"/>
        <charset val="186"/>
      </rPr>
      <t>8 komandos</t>
    </r>
    <r>
      <rPr>
        <sz val="10"/>
        <rFont val="Arial"/>
        <family val="2"/>
        <charset val="186"/>
      </rPr>
      <t>: pogrupių nugalėtojai ir pogrupiuose antrąsias vietas užėmusios komandos)</t>
    </r>
  </si>
  <si>
    <t>Riteriai</t>
  </si>
  <si>
    <t>Golden Burning Dragons</t>
  </si>
  <si>
    <t>Sūduviečiai</t>
  </si>
  <si>
    <t>BeProto</t>
  </si>
  <si>
    <t>Degančios sauskelnės</t>
  </si>
  <si>
    <t>Ateina košmaras</t>
  </si>
  <si>
    <t>Panathinaikor</t>
  </si>
  <si>
    <t>Tritaškis</t>
  </si>
  <si>
    <t>Rockets</t>
  </si>
  <si>
    <r>
      <rPr>
        <b/>
        <sz val="12"/>
        <rFont val="Arial"/>
        <family val="2"/>
        <charset val="186"/>
      </rPr>
      <t>2 GRUPĖ</t>
    </r>
    <r>
      <rPr>
        <sz val="12"/>
        <rFont val="Arial"/>
        <family val="2"/>
        <charset val="186"/>
      </rPr>
      <t xml:space="preserve"> - 2006-2007 m. </t>
    </r>
    <r>
      <rPr>
        <i/>
        <sz val="12"/>
        <rFont val="Arial"/>
        <family val="2"/>
        <charset val="186"/>
      </rPr>
      <t>(K5)</t>
    </r>
  </si>
  <si>
    <r>
      <t xml:space="preserve">(B1 - C2) </t>
    </r>
    <r>
      <rPr>
        <i/>
        <sz val="12"/>
        <rFont val="Arial"/>
        <family val="2"/>
        <charset val="186"/>
      </rPr>
      <t>(2 grupė)</t>
    </r>
  </si>
  <si>
    <t>Pusfinalis (A1 - D2)</t>
  </si>
  <si>
    <t>Pusfinalis (C1 - B2)</t>
  </si>
  <si>
    <t>3 GRUPĖ – gimę 2004-2005 m.</t>
  </si>
  <si>
    <t>12 KOMANDŲ</t>
  </si>
  <si>
    <r>
      <rPr>
        <b/>
        <sz val="12"/>
        <rFont val="Arial"/>
        <family val="2"/>
        <charset val="186"/>
      </rPr>
      <t>3 GRUPĖ</t>
    </r>
    <r>
      <rPr>
        <sz val="12"/>
        <rFont val="Arial"/>
        <family val="2"/>
        <charset val="186"/>
      </rPr>
      <t xml:space="preserve"> - 2004-2005 m. </t>
    </r>
    <r>
      <rPr>
        <i/>
        <sz val="12"/>
        <rFont val="Arial"/>
        <family val="2"/>
        <charset val="186"/>
      </rPr>
      <t>(K6)</t>
    </r>
  </si>
  <si>
    <t>Mintis</t>
  </si>
  <si>
    <t xml:space="preserve">Žaliai baltos </t>
  </si>
  <si>
    <t>Kovotojai</t>
  </si>
  <si>
    <t>Shoot trajakas</t>
  </si>
  <si>
    <t>Žaliai balti berniokai</t>
  </si>
  <si>
    <t>Duok Selai vieną</t>
  </si>
  <si>
    <t>Kreivarankiai</t>
  </si>
  <si>
    <t>Nesvarbu</t>
  </si>
  <si>
    <t>Snaiperis</t>
  </si>
  <si>
    <t>Jumex</t>
  </si>
  <si>
    <t>Kefyrpieniai</t>
  </si>
  <si>
    <t>Žvėriūgos</t>
  </si>
  <si>
    <r>
      <t xml:space="preserve">D2 </t>
    </r>
    <r>
      <rPr>
        <i/>
        <sz val="12"/>
        <rFont val="Arial"/>
        <family val="2"/>
        <charset val="186"/>
      </rPr>
      <t>(3 grupė)</t>
    </r>
  </si>
  <si>
    <r>
      <t xml:space="preserve">C2 </t>
    </r>
    <r>
      <rPr>
        <i/>
        <sz val="12"/>
        <rFont val="Arial"/>
        <family val="2"/>
        <charset val="186"/>
      </rPr>
      <t>(3 grupė)</t>
    </r>
  </si>
  <si>
    <r>
      <t xml:space="preserve">B2 </t>
    </r>
    <r>
      <rPr>
        <i/>
        <sz val="12"/>
        <rFont val="Arial"/>
        <family val="2"/>
        <charset val="186"/>
      </rPr>
      <t>(3 grupė)</t>
    </r>
  </si>
  <si>
    <r>
      <t xml:space="preserve">A2 </t>
    </r>
    <r>
      <rPr>
        <i/>
        <sz val="12"/>
        <rFont val="Arial"/>
        <family val="2"/>
        <charset val="186"/>
      </rPr>
      <t>(3 grupė)</t>
    </r>
  </si>
  <si>
    <r>
      <t xml:space="preserve">(B1 - C2) </t>
    </r>
    <r>
      <rPr>
        <i/>
        <sz val="12"/>
        <rFont val="Arial"/>
        <family val="2"/>
        <charset val="186"/>
      </rPr>
      <t>(3 grupė)</t>
    </r>
  </si>
  <si>
    <t>4 GRUPĖ – gimę 2002-2003 m.</t>
  </si>
  <si>
    <r>
      <rPr>
        <b/>
        <sz val="12"/>
        <color indexed="9"/>
        <rFont val="Arial"/>
        <family val="2"/>
        <charset val="186"/>
      </rPr>
      <t>4 GRUPĖ</t>
    </r>
    <r>
      <rPr>
        <sz val="12"/>
        <color indexed="9"/>
        <rFont val="Arial"/>
        <family val="2"/>
        <charset val="186"/>
      </rPr>
      <t xml:space="preserve"> - 2002-2003 m. </t>
    </r>
    <r>
      <rPr>
        <i/>
        <sz val="12"/>
        <color indexed="9"/>
        <rFont val="Arial"/>
        <family val="2"/>
        <charset val="186"/>
      </rPr>
      <t>(K6)</t>
    </r>
  </si>
  <si>
    <r>
      <t xml:space="preserve">Dėl III vietos </t>
    </r>
    <r>
      <rPr>
        <i/>
        <sz val="12"/>
        <rFont val="Arial"/>
        <family val="2"/>
        <charset val="186"/>
      </rPr>
      <t>(3 grupė)</t>
    </r>
  </si>
  <si>
    <r>
      <t>FINALAS</t>
    </r>
    <r>
      <rPr>
        <b/>
        <i/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(3 grupė)</t>
    </r>
  </si>
  <si>
    <r>
      <t xml:space="preserve">D2 </t>
    </r>
    <r>
      <rPr>
        <i/>
        <sz val="12"/>
        <color theme="0"/>
        <rFont val="Arial"/>
        <family val="2"/>
        <charset val="186"/>
      </rPr>
      <t>(4 grupė)</t>
    </r>
  </si>
  <si>
    <r>
      <t xml:space="preserve">C2 </t>
    </r>
    <r>
      <rPr>
        <i/>
        <sz val="12"/>
        <color theme="0"/>
        <rFont val="Arial"/>
        <family val="2"/>
        <charset val="186"/>
      </rPr>
      <t>(4 grupė)</t>
    </r>
  </si>
  <si>
    <r>
      <t xml:space="preserve">B2 </t>
    </r>
    <r>
      <rPr>
        <i/>
        <sz val="12"/>
        <color theme="0"/>
        <rFont val="Arial"/>
        <family val="2"/>
        <charset val="186"/>
      </rPr>
      <t>(4 grupė)</t>
    </r>
  </si>
  <si>
    <r>
      <t xml:space="preserve">A2 </t>
    </r>
    <r>
      <rPr>
        <i/>
        <sz val="12"/>
        <color theme="0"/>
        <rFont val="Arial"/>
        <family val="2"/>
        <charset val="186"/>
      </rPr>
      <t>(4 grupė)</t>
    </r>
  </si>
  <si>
    <r>
      <t xml:space="preserve">(B1 - C2) </t>
    </r>
    <r>
      <rPr>
        <i/>
        <sz val="12"/>
        <color theme="0"/>
        <rFont val="Arial"/>
        <family val="2"/>
        <charset val="186"/>
      </rPr>
      <t>(4 grupė)</t>
    </r>
  </si>
  <si>
    <r>
      <t xml:space="preserve">Dėl III vietos </t>
    </r>
    <r>
      <rPr>
        <i/>
        <sz val="12"/>
        <color theme="0"/>
        <rFont val="Arial"/>
        <family val="2"/>
        <charset val="186"/>
      </rPr>
      <t>(4 grupė)</t>
    </r>
  </si>
  <si>
    <r>
      <t>FINALAS</t>
    </r>
    <r>
      <rPr>
        <b/>
        <i/>
        <sz val="12"/>
        <color theme="0"/>
        <rFont val="Arial"/>
        <family val="2"/>
        <charset val="186"/>
      </rPr>
      <t xml:space="preserve"> </t>
    </r>
    <r>
      <rPr>
        <i/>
        <sz val="12"/>
        <color theme="0"/>
        <rFont val="Arial"/>
        <family val="2"/>
        <charset val="186"/>
      </rPr>
      <t>(4 grupė)</t>
    </r>
  </si>
  <si>
    <t>Big-three</t>
  </si>
  <si>
    <t>Omega</t>
  </si>
  <si>
    <t>Pravalturas</t>
  </si>
  <si>
    <t>Mama sakė, kad gerai žaidžiam</t>
  </si>
  <si>
    <t>Damas ir draugai</t>
  </si>
  <si>
    <t>Iš visų jėgų</t>
  </si>
  <si>
    <t>Lietuviškas Stogas</t>
  </si>
  <si>
    <t>Mėdžiai</t>
  </si>
  <si>
    <t>Trikampiai</t>
  </si>
  <si>
    <t>5 GRUPĖ – gimę 2000-2001 m.</t>
  </si>
  <si>
    <r>
      <rPr>
        <b/>
        <sz val="12"/>
        <rFont val="Arial"/>
        <family val="2"/>
        <charset val="186"/>
      </rPr>
      <t>5 GRUPĖ</t>
    </r>
    <r>
      <rPr>
        <sz val="12"/>
        <rFont val="Arial"/>
        <family val="2"/>
        <charset val="186"/>
      </rPr>
      <t xml:space="preserve"> - 2000-2001 m. </t>
    </r>
    <r>
      <rPr>
        <i/>
        <sz val="12"/>
        <rFont val="Arial"/>
        <family val="2"/>
        <charset val="186"/>
      </rPr>
      <t>(K6)</t>
    </r>
  </si>
  <si>
    <r>
      <rPr>
        <b/>
        <sz val="12"/>
        <rFont val="Arial"/>
        <family val="2"/>
        <charset val="186"/>
      </rPr>
      <t>6 GRUPĖ</t>
    </r>
    <r>
      <rPr>
        <sz val="12"/>
        <rFont val="Arial"/>
        <family val="2"/>
        <charset val="186"/>
      </rPr>
      <t xml:space="preserve"> - 1999 m. ir vyresni </t>
    </r>
    <r>
      <rPr>
        <i/>
        <sz val="12"/>
        <rFont val="Arial"/>
        <family val="2"/>
        <charset val="186"/>
      </rPr>
      <t>(K6)</t>
    </r>
  </si>
  <si>
    <t>Valjona</t>
  </si>
  <si>
    <t>Šlavėjai</t>
  </si>
  <si>
    <t>Pyst ir trajakas</t>
  </si>
  <si>
    <t>Nepūsk dūmų</t>
  </si>
  <si>
    <t>Lietuviškas stogas</t>
  </si>
  <si>
    <t>Baudėjai</t>
  </si>
  <si>
    <t>Keturiese</t>
  </si>
  <si>
    <t>Nenorim problemų</t>
  </si>
  <si>
    <t xml:space="preserve"> Improvizacija AMENO</t>
  </si>
  <si>
    <r>
      <t xml:space="preserve">D2 </t>
    </r>
    <r>
      <rPr>
        <i/>
        <sz val="12"/>
        <rFont val="Arial"/>
        <family val="2"/>
        <charset val="186"/>
      </rPr>
      <t>(5 grupė)</t>
    </r>
  </si>
  <si>
    <r>
      <t xml:space="preserve">C2 </t>
    </r>
    <r>
      <rPr>
        <i/>
        <sz val="12"/>
        <rFont val="Arial"/>
        <family val="2"/>
        <charset val="186"/>
      </rPr>
      <t>(5 grupė)</t>
    </r>
  </si>
  <si>
    <r>
      <t xml:space="preserve">B2 </t>
    </r>
    <r>
      <rPr>
        <i/>
        <sz val="12"/>
        <rFont val="Arial"/>
        <family val="2"/>
        <charset val="186"/>
      </rPr>
      <t>(5 grupė)</t>
    </r>
  </si>
  <si>
    <r>
      <t xml:space="preserve">A2 </t>
    </r>
    <r>
      <rPr>
        <i/>
        <sz val="12"/>
        <rFont val="Arial"/>
        <family val="2"/>
        <charset val="186"/>
      </rPr>
      <t>(5 grupė)</t>
    </r>
  </si>
  <si>
    <r>
      <t xml:space="preserve">(B1 - C2) </t>
    </r>
    <r>
      <rPr>
        <i/>
        <sz val="12"/>
        <rFont val="Arial"/>
        <family val="2"/>
        <charset val="186"/>
      </rPr>
      <t>(5 grupė)</t>
    </r>
  </si>
  <si>
    <r>
      <t>FINALAS</t>
    </r>
    <r>
      <rPr>
        <b/>
        <i/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(5 grupė)</t>
    </r>
  </si>
  <si>
    <r>
      <t>RĖMĖJŲ-ŽURNALISTŲ GRUPĖ</t>
    </r>
    <r>
      <rPr>
        <i/>
        <sz val="12"/>
        <color indexed="9"/>
        <rFont val="Arial"/>
        <family val="2"/>
        <charset val="186"/>
      </rPr>
      <t xml:space="preserve"> (K7)</t>
    </r>
  </si>
  <si>
    <t>Duok dėdei vieną</t>
  </si>
  <si>
    <t>Laik Dream Team</t>
  </si>
  <si>
    <t>Cukrus&amp;Mielės</t>
  </si>
  <si>
    <t>RĖMĖJŲ-ŽURNALISTŲ GRUPĖ</t>
  </si>
  <si>
    <r>
      <t xml:space="preserve">(Į atkrintamąsias varžybas patenka </t>
    </r>
    <r>
      <rPr>
        <b/>
        <sz val="10"/>
        <rFont val="Arial"/>
        <family val="2"/>
        <charset val="186"/>
      </rPr>
      <t>8 komandos</t>
    </r>
    <r>
      <rPr>
        <sz val="10"/>
        <rFont val="Arial"/>
        <family val="2"/>
        <charset val="186"/>
      </rPr>
      <t xml:space="preserve">: pogrupių nugalėtojai ir </t>
    </r>
    <r>
      <rPr>
        <b/>
        <sz val="10"/>
        <rFont val="Arial"/>
        <family val="2"/>
        <charset val="186"/>
      </rPr>
      <t>trysi</t>
    </r>
    <r>
      <rPr>
        <sz val="10"/>
        <rFont val="Arial"/>
        <family val="2"/>
        <charset val="186"/>
      </rPr>
      <t xml:space="preserve"> geriausios antrąsias vietas užėmusios komandos)</t>
    </r>
  </si>
  <si>
    <t>6 GRUPĖ – gimę 1999 m. ir vyresni</t>
  </si>
  <si>
    <t>VTS</t>
  </si>
  <si>
    <t>AB „Aksa“</t>
  </si>
  <si>
    <t>Krepšinis.net</t>
  </si>
  <si>
    <t>Sporto savanorių sąjunga</t>
  </si>
  <si>
    <t>AON Baltic</t>
  </si>
  <si>
    <t>Ekskomisarai</t>
  </si>
  <si>
    <t>H2AUTO</t>
  </si>
  <si>
    <t>KPMG</t>
  </si>
  <si>
    <t>McDonald’s</t>
  </si>
  <si>
    <t>Kesko Senukai</t>
  </si>
  <si>
    <r>
      <t xml:space="preserve">(Į atkrintamąsias varžybas patenka </t>
    </r>
    <r>
      <rPr>
        <b/>
        <sz val="10"/>
        <rFont val="Arial"/>
        <family val="2"/>
        <charset val="186"/>
      </rPr>
      <t>8 komandos</t>
    </r>
    <r>
      <rPr>
        <sz val="10"/>
        <rFont val="Arial"/>
        <family val="2"/>
        <charset val="186"/>
      </rPr>
      <t xml:space="preserve">: pogrupių nugalėtojai ir </t>
    </r>
    <r>
      <rPr>
        <b/>
        <sz val="10"/>
        <rFont val="Arial"/>
        <family val="2"/>
        <charset val="186"/>
      </rPr>
      <t>trys</t>
    </r>
    <r>
      <rPr>
        <sz val="10"/>
        <rFont val="Arial"/>
        <family val="2"/>
        <charset val="186"/>
      </rPr>
      <t xml:space="preserve"> geriausios antrąsias vietas užėmusios komandos)</t>
    </r>
  </si>
  <si>
    <t>Taiklesni Nei Pernai</t>
  </si>
  <si>
    <t>Below Casual</t>
  </si>
  <si>
    <t>xxx</t>
  </si>
  <si>
    <t>Prie lito buvo geriau</t>
  </si>
  <si>
    <t>Strategija</t>
  </si>
  <si>
    <t>Šaro gerbėjų klubas</t>
  </si>
  <si>
    <t>Budrus_Sakalas</t>
  </si>
  <si>
    <t>PYST!</t>
  </si>
  <si>
    <t xml:space="preserve"> Išėjo kaip išėjo</t>
  </si>
  <si>
    <t>Žalgirio garbės klubas</t>
  </si>
  <si>
    <t>Krekenava „Žalia Balta"</t>
  </si>
  <si>
    <t>MVP</t>
  </si>
  <si>
    <t>Žaliakalnis</t>
  </si>
  <si>
    <t xml:space="preserve"> Po vieną ir namo</t>
  </si>
  <si>
    <t>YZI</t>
  </si>
  <si>
    <t>29 KOMANDOS</t>
  </si>
  <si>
    <r>
      <t xml:space="preserve">(Į atkrintamąsias varžybas patenka </t>
    </r>
    <r>
      <rPr>
        <b/>
        <sz val="10"/>
        <rFont val="Arial"/>
        <family val="2"/>
        <charset val="186"/>
      </rPr>
      <t>16 komandų</t>
    </r>
    <r>
      <rPr>
        <sz val="10"/>
        <rFont val="Arial"/>
        <family val="2"/>
        <charset val="186"/>
      </rPr>
      <t xml:space="preserve">: pogrupių nugalėtojai, </t>
    </r>
    <r>
      <rPr>
        <b/>
        <sz val="10"/>
        <rFont val="Arial"/>
        <family val="2"/>
        <charset val="186"/>
      </rPr>
      <t>H ir I</t>
    </r>
    <r>
      <rPr>
        <sz val="10"/>
        <rFont val="Arial"/>
        <family val="2"/>
        <charset val="186"/>
      </rPr>
      <t xml:space="preserve"> pogrupiuose antrąsias vietas užėmusios komandos ir </t>
    </r>
    <r>
      <rPr>
        <b/>
        <sz val="10"/>
        <rFont val="Arial"/>
        <family val="2"/>
        <charset val="186"/>
      </rPr>
      <t>penkios</t>
    </r>
    <r>
      <rPr>
        <sz val="10"/>
        <rFont val="Arial"/>
        <family val="2"/>
        <charset val="186"/>
      </rPr>
      <t xml:space="preserve"> geriausios antrąsias vietas užėmusios komandos)</t>
    </r>
  </si>
  <si>
    <r>
      <t xml:space="preserve">A2 </t>
    </r>
    <r>
      <rPr>
        <i/>
        <sz val="12"/>
        <rFont val="Arial"/>
        <family val="2"/>
        <charset val="186"/>
      </rPr>
      <t>(Mišri grupė)</t>
    </r>
  </si>
  <si>
    <r>
      <t xml:space="preserve">A4 </t>
    </r>
    <r>
      <rPr>
        <i/>
        <sz val="12"/>
        <rFont val="Arial"/>
        <family val="2"/>
        <charset val="186"/>
      </rPr>
      <t>(Mišri grupė)</t>
    </r>
  </si>
  <si>
    <r>
      <t xml:space="preserve">Dėl III vietos </t>
    </r>
    <r>
      <rPr>
        <i/>
        <sz val="12"/>
        <color theme="0"/>
        <rFont val="Arial"/>
        <family val="2"/>
        <charset val="186"/>
      </rPr>
      <t>(R-Ž grupė)</t>
    </r>
  </si>
  <si>
    <r>
      <t>FINALAS</t>
    </r>
    <r>
      <rPr>
        <b/>
        <i/>
        <sz val="12"/>
        <color theme="0"/>
        <rFont val="Arial"/>
        <family val="2"/>
        <charset val="186"/>
      </rPr>
      <t xml:space="preserve"> </t>
    </r>
    <r>
      <rPr>
        <i/>
        <sz val="12"/>
        <color theme="0"/>
        <rFont val="Arial"/>
        <family val="2"/>
        <charset val="186"/>
      </rPr>
      <t>(R-Ž grupė)</t>
    </r>
  </si>
  <si>
    <r>
      <t xml:space="preserve">E1 </t>
    </r>
    <r>
      <rPr>
        <i/>
        <sz val="12"/>
        <color theme="0"/>
        <rFont val="Arial"/>
        <family val="2"/>
        <charset val="186"/>
      </rPr>
      <t>(R-Ž grupė)</t>
    </r>
  </si>
  <si>
    <r>
      <t xml:space="preserve">  2 </t>
    </r>
    <r>
      <rPr>
        <i/>
        <sz val="12"/>
        <color theme="0"/>
        <rFont val="Arial"/>
        <family val="2"/>
        <charset val="186"/>
      </rPr>
      <t>(R-Ž grupė)</t>
    </r>
  </si>
  <si>
    <t>Garso impulsas-PSC</t>
  </si>
  <si>
    <t>Sotkė</t>
  </si>
  <si>
    <t>UTVM</t>
  </si>
  <si>
    <t>Skauda galva</t>
  </si>
  <si>
    <t>KK „Be Ribų“</t>
  </si>
  <si>
    <t>Šimtmečio rinktinė</t>
  </si>
  <si>
    <t>Du plius FRICAS</t>
  </si>
  <si>
    <r>
      <t xml:space="preserve">(D1 - A2) </t>
    </r>
    <r>
      <rPr>
        <i/>
        <sz val="12"/>
        <rFont val="Arial"/>
        <family val="2"/>
        <charset val="186"/>
      </rPr>
      <t>(5 grupė)</t>
    </r>
  </si>
  <si>
    <r>
      <t xml:space="preserve">(D1 - A2) </t>
    </r>
    <r>
      <rPr>
        <i/>
        <sz val="12"/>
        <color theme="0"/>
        <rFont val="Arial"/>
        <family val="2"/>
        <charset val="186"/>
      </rPr>
      <t>(4 grupė)</t>
    </r>
  </si>
  <si>
    <r>
      <t xml:space="preserve">(D1 - A2) </t>
    </r>
    <r>
      <rPr>
        <i/>
        <sz val="12"/>
        <rFont val="Arial"/>
        <family val="2"/>
        <charset val="186"/>
      </rPr>
      <t>(3 grupė)</t>
    </r>
  </si>
  <si>
    <r>
      <t xml:space="preserve">(D1 - A2) </t>
    </r>
    <r>
      <rPr>
        <i/>
        <sz val="12"/>
        <rFont val="Arial"/>
        <family val="2"/>
        <charset val="186"/>
      </rPr>
      <t>(2 grupė)</t>
    </r>
  </si>
  <si>
    <r>
      <rPr>
        <b/>
        <sz val="12"/>
        <rFont val="Arial"/>
        <family val="2"/>
        <charset val="186"/>
      </rPr>
      <t xml:space="preserve">H2 </t>
    </r>
    <r>
      <rPr>
        <i/>
        <sz val="12"/>
        <rFont val="Arial"/>
        <family val="2"/>
        <charset val="186"/>
      </rPr>
      <t>(6 grupė)</t>
    </r>
  </si>
  <si>
    <r>
      <rPr>
        <b/>
        <sz val="12"/>
        <rFont val="Arial"/>
        <family val="2"/>
        <charset val="186"/>
      </rPr>
      <t xml:space="preserve">  2 </t>
    </r>
    <r>
      <rPr>
        <i/>
        <sz val="12"/>
        <rFont val="Arial"/>
        <family val="2"/>
        <charset val="186"/>
      </rPr>
      <t>(6 grupė)</t>
    </r>
  </si>
  <si>
    <r>
      <rPr>
        <b/>
        <sz val="12"/>
        <rFont val="Arial"/>
        <family val="2"/>
        <charset val="186"/>
      </rPr>
      <t>I1</t>
    </r>
    <r>
      <rPr>
        <b/>
        <i/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(6 grupė)</t>
    </r>
  </si>
  <si>
    <t>(A1 - H2)</t>
  </si>
  <si>
    <t>Pusfinalis (A1 -   2)</t>
  </si>
  <si>
    <r>
      <t xml:space="preserve">(B1 -   2) </t>
    </r>
    <r>
      <rPr>
        <i/>
        <sz val="12"/>
        <color theme="0"/>
        <rFont val="Arial"/>
        <family val="2"/>
        <charset val="186"/>
      </rPr>
      <t>(R-Ž grupė)</t>
    </r>
  </si>
  <si>
    <t>Pusfinalis (C1 -   2)</t>
  </si>
  <si>
    <r>
      <t xml:space="preserve">(D1 - E1) </t>
    </r>
    <r>
      <rPr>
        <i/>
        <sz val="12"/>
        <color theme="0"/>
        <rFont val="Arial"/>
        <family val="2"/>
        <charset val="186"/>
      </rPr>
      <t>(R-Ž grupė)</t>
    </r>
  </si>
  <si>
    <t>(C1 -    2)</t>
  </si>
  <si>
    <r>
      <rPr>
        <b/>
        <sz val="12"/>
        <rFont val="Arial"/>
        <family val="2"/>
        <charset val="186"/>
      </rPr>
      <t xml:space="preserve">(D1 - I1) </t>
    </r>
    <r>
      <rPr>
        <i/>
        <sz val="12"/>
        <rFont val="Arial"/>
        <family val="2"/>
        <charset val="186"/>
      </rPr>
      <t>(6 grupė)</t>
    </r>
  </si>
  <si>
    <t>(E1 -    2)</t>
  </si>
  <si>
    <r>
      <rPr>
        <b/>
        <sz val="12"/>
        <rFont val="Arial"/>
        <family val="2"/>
        <charset val="186"/>
      </rPr>
      <t xml:space="preserve">(B1 -  2) </t>
    </r>
    <r>
      <rPr>
        <i/>
        <sz val="12"/>
        <rFont val="Arial"/>
        <family val="2"/>
        <charset val="186"/>
      </rPr>
      <t>(6 grupė)</t>
    </r>
  </si>
  <si>
    <r>
      <rPr>
        <b/>
        <sz val="12"/>
        <rFont val="Arial"/>
        <family val="2"/>
        <charset val="186"/>
      </rPr>
      <t xml:space="preserve">(F1 -   2) </t>
    </r>
    <r>
      <rPr>
        <i/>
        <sz val="12"/>
        <rFont val="Arial"/>
        <family val="2"/>
        <charset val="186"/>
      </rPr>
      <t>(6 grupė)</t>
    </r>
  </si>
  <si>
    <t>(G1 -    2)</t>
  </si>
  <si>
    <r>
      <rPr>
        <b/>
        <sz val="12"/>
        <rFont val="Arial"/>
        <family val="2"/>
        <charset val="186"/>
      </rPr>
      <t>(H1 - I2)</t>
    </r>
    <r>
      <rPr>
        <b/>
        <i/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(6 grupė)</t>
    </r>
  </si>
  <si>
    <t>Žiburys-Pavarys</t>
  </si>
  <si>
    <t>Kauno Dream Team</t>
  </si>
  <si>
    <t>Bam-Bam Brothers</t>
  </si>
  <si>
    <t>Geras Žiauriai Fainai</t>
  </si>
  <si>
    <t>Atsipųtę</t>
  </si>
  <si>
    <t>Ko čia žiūri, ką?</t>
  </si>
  <si>
    <t>Čia tau ne šuns pypas</t>
  </si>
  <si>
    <t>Šarai, seniuk, maladiec esi!</t>
  </si>
  <si>
    <t>Trijulė</t>
  </si>
  <si>
    <t>Farai</t>
  </si>
  <si>
    <t>You ain't ready</t>
  </si>
  <si>
    <t>Jaunuoliai</t>
  </si>
  <si>
    <t>Kauno NTI-PN</t>
  </si>
  <si>
    <t>Naresta</t>
  </si>
  <si>
    <t>Fortena</t>
  </si>
  <si>
    <t>Hegelmann Transporte</t>
  </si>
  <si>
    <t>Aksa-Visaginas</t>
  </si>
  <si>
    <t>KK „ADORMA-roletai Jums“</t>
  </si>
  <si>
    <t>ADORMA-roletai Jums 2</t>
  </si>
  <si>
    <t>5, 6 krepšiai</t>
  </si>
  <si>
    <t>1, 2, 3, 4, 7, 8 krepšiai</t>
  </si>
  <si>
    <t>1, 2, 3, 4, 5, 6, 7, 8 krepšiai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</si>
</sst>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6"/>
      <name val="Arial"/>
      <family val="2"/>
      <charset val="186"/>
    </font>
    <font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2"/>
      <name val="Arial"/>
      <family val="2"/>
      <charset val="186"/>
    </font>
    <font>
      <sz val="12"/>
      <color indexed="8"/>
      <name val="Calibri"/>
      <family val="2"/>
    </font>
    <font>
      <sz val="12"/>
      <name val="Arial"/>
      <family val="2"/>
      <charset val="186"/>
    </font>
    <font>
      <sz val="12"/>
      <color indexed="9"/>
      <name val="Arial"/>
      <family val="2"/>
      <charset val="186"/>
    </font>
    <font>
      <b/>
      <i/>
      <sz val="12"/>
      <name val="Arial"/>
      <family val="2"/>
      <charset val="186"/>
    </font>
    <font>
      <b/>
      <sz val="12"/>
      <color indexed="9"/>
      <name val="Arial"/>
      <family val="2"/>
      <charset val="186"/>
    </font>
    <font>
      <sz val="10"/>
      <color indexed="15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i/>
      <sz val="12"/>
      <name val="Arial"/>
      <family val="2"/>
      <charset val="186"/>
    </font>
    <font>
      <i/>
      <sz val="12"/>
      <color indexed="9"/>
      <name val="Arial"/>
      <family val="2"/>
      <charset val="186"/>
    </font>
    <font>
      <sz val="12"/>
      <color theme="0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u/>
      <sz val="16"/>
      <color rgb="FFFF0000"/>
      <name val="Arial"/>
      <family val="2"/>
      <charset val="186"/>
    </font>
    <font>
      <b/>
      <sz val="12"/>
      <color theme="0"/>
      <name val="Arial"/>
      <family val="2"/>
      <charset val="186"/>
    </font>
    <font>
      <i/>
      <sz val="12"/>
      <color theme="0"/>
      <name val="Arial"/>
      <family val="2"/>
      <charset val="186"/>
    </font>
    <font>
      <b/>
      <i/>
      <sz val="12"/>
      <color theme="0"/>
      <name val="Arial"/>
      <family val="2"/>
      <charset val="186"/>
    </font>
    <font>
      <b/>
      <u/>
      <sz val="16"/>
      <color theme="0" tint="-0.499984740745262"/>
      <name val="Arial"/>
      <family val="2"/>
      <charset val="186"/>
    </font>
  </fonts>
  <fills count="2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rgb="FF00B050"/>
      </patternFill>
    </fill>
    <fill>
      <patternFill patternType="solid">
        <fgColor rgb="FFFFFF00"/>
        <bgColor indexed="64"/>
      </patternFill>
    </fill>
    <fill>
      <patternFill patternType="lightUp">
        <fgColor rgb="FFC00000"/>
      </patternFill>
    </fill>
    <fill>
      <patternFill patternType="solid">
        <fgColor rgb="FFFF00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33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3" fillId="0" borderId="0"/>
  </cellStyleXfs>
  <cellXfs count="220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6" borderId="6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3" fillId="0" borderId="2" xfId="0" quotePrefix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5" fillId="0" borderId="2" xfId="0" quotePrefix="1" applyFont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5" fillId="0" borderId="6" xfId="0" quotePrefix="1" applyFont="1" applyBorder="1" applyAlignment="1">
      <alignment horizontal="center" vertical="center"/>
    </xf>
    <xf numFmtId="0" fontId="6" fillId="8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9" borderId="6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7" fillId="10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20" fontId="8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20" fontId="8" fillId="0" borderId="1" xfId="0" applyNumberFormat="1" applyFont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10" fillId="5" borderId="8" xfId="0" applyFont="1" applyFill="1" applyBorder="1" applyAlignment="1">
      <alignment horizontal="left" vertical="center"/>
    </xf>
    <xf numFmtId="0" fontId="11" fillId="10" borderId="8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right" vertical="center"/>
    </xf>
    <xf numFmtId="0" fontId="10" fillId="2" borderId="8" xfId="1" applyFont="1" applyFill="1" applyBorder="1" applyAlignment="1">
      <alignment horizontal="left" vertical="center"/>
    </xf>
    <xf numFmtId="0" fontId="11" fillId="10" borderId="7" xfId="1" applyFont="1" applyFill="1" applyBorder="1" applyAlignment="1">
      <alignment horizontal="right" vertical="center"/>
    </xf>
    <xf numFmtId="0" fontId="8" fillId="2" borderId="7" xfId="1" applyFont="1" applyFill="1" applyBorder="1" applyAlignment="1">
      <alignment horizontal="right" vertical="center"/>
    </xf>
    <xf numFmtId="0" fontId="8" fillId="2" borderId="8" xfId="1" applyFont="1" applyFill="1" applyBorder="1" applyAlignment="1">
      <alignment horizontal="left" vertical="center"/>
    </xf>
    <xf numFmtId="0" fontId="10" fillId="7" borderId="9" xfId="1" applyFont="1" applyFill="1" applyBorder="1" applyAlignment="1">
      <alignment horizontal="center" vertical="center"/>
    </xf>
    <xf numFmtId="0" fontId="10" fillId="7" borderId="7" xfId="1" applyFont="1" applyFill="1" applyBorder="1" applyAlignment="1">
      <alignment horizontal="right" vertical="center"/>
    </xf>
    <xf numFmtId="0" fontId="10" fillId="7" borderId="8" xfId="1" applyFont="1" applyFill="1" applyBorder="1" applyAlignment="1">
      <alignment horizontal="left" vertical="center"/>
    </xf>
    <xf numFmtId="0" fontId="8" fillId="7" borderId="7" xfId="1" applyFont="1" applyFill="1" applyBorder="1" applyAlignment="1">
      <alignment horizontal="right" vertical="center"/>
    </xf>
    <xf numFmtId="0" fontId="8" fillId="7" borderId="8" xfId="1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20" fontId="2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20" fontId="8" fillId="0" borderId="0" xfId="0" applyNumberFormat="1" applyFont="1" applyBorder="1" applyAlignment="1">
      <alignment vertical="center"/>
    </xf>
    <xf numFmtId="20" fontId="8" fillId="0" borderId="10" xfId="0" applyNumberFormat="1" applyFont="1" applyFill="1" applyBorder="1" applyAlignment="1">
      <alignment horizontal="right" vertical="center"/>
    </xf>
    <xf numFmtId="0" fontId="11" fillId="10" borderId="11" xfId="1" applyFont="1" applyFill="1" applyBorder="1" applyAlignment="1">
      <alignment horizontal="right" vertical="center"/>
    </xf>
    <xf numFmtId="0" fontId="11" fillId="10" borderId="12" xfId="1" applyFont="1" applyFill="1" applyBorder="1" applyAlignment="1">
      <alignment horizontal="center" vertical="center"/>
    </xf>
    <xf numFmtId="0" fontId="11" fillId="10" borderId="13" xfId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20" fontId="8" fillId="0" borderId="15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0" fontId="10" fillId="5" borderId="9" xfId="0" applyFont="1" applyFill="1" applyBorder="1" applyAlignment="1">
      <alignment horizontal="center" vertical="center"/>
    </xf>
    <xf numFmtId="0" fontId="11" fillId="10" borderId="9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7" borderId="9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0" fillId="13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20" fontId="8" fillId="0" borderId="16" xfId="0" applyNumberFormat="1" applyFont="1" applyFill="1" applyBorder="1" applyAlignment="1">
      <alignment horizontal="right" vertical="center"/>
    </xf>
    <xf numFmtId="0" fontId="10" fillId="17" borderId="9" xfId="1" applyFont="1" applyFill="1" applyBorder="1" applyAlignment="1">
      <alignment horizontal="center" vertical="center"/>
    </xf>
    <xf numFmtId="0" fontId="10" fillId="17" borderId="6" xfId="1" applyFont="1" applyFill="1" applyBorder="1" applyAlignment="1">
      <alignment horizontal="left" vertical="center"/>
    </xf>
    <xf numFmtId="0" fontId="10" fillId="17" borderId="14" xfId="1" applyFont="1" applyFill="1" applyBorder="1" applyAlignment="1">
      <alignment horizontal="right" vertical="center"/>
    </xf>
    <xf numFmtId="0" fontId="8" fillId="17" borderId="7" xfId="1" applyFont="1" applyFill="1" applyBorder="1" applyAlignment="1">
      <alignment horizontal="right" vertical="center"/>
    </xf>
    <xf numFmtId="0" fontId="8" fillId="17" borderId="8" xfId="1" applyFont="1" applyFill="1" applyBorder="1" applyAlignment="1">
      <alignment horizontal="left" vertical="center"/>
    </xf>
    <xf numFmtId="0" fontId="22" fillId="18" borderId="7" xfId="1" applyFont="1" applyFill="1" applyBorder="1" applyAlignment="1">
      <alignment horizontal="right" vertical="center"/>
    </xf>
    <xf numFmtId="0" fontId="19" fillId="18" borderId="9" xfId="1" applyFont="1" applyFill="1" applyBorder="1" applyAlignment="1">
      <alignment horizontal="center" vertical="center"/>
    </xf>
    <xf numFmtId="0" fontId="22" fillId="18" borderId="8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8" fillId="19" borderId="7" xfId="1" applyFont="1" applyFill="1" applyBorder="1" applyAlignment="1">
      <alignment horizontal="right" vertical="center"/>
    </xf>
    <xf numFmtId="0" fontId="10" fillId="19" borderId="9" xfId="1" applyFont="1" applyFill="1" applyBorder="1" applyAlignment="1">
      <alignment horizontal="center" vertical="center"/>
    </xf>
    <xf numFmtId="0" fontId="8" fillId="19" borderId="8" xfId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8" fillId="13" borderId="7" xfId="1" applyFont="1" applyFill="1" applyBorder="1" applyAlignment="1">
      <alignment horizontal="right" vertical="center"/>
    </xf>
    <xf numFmtId="0" fontId="8" fillId="13" borderId="9" xfId="1" applyFont="1" applyFill="1" applyBorder="1" applyAlignment="1">
      <alignment horizontal="center" vertical="center"/>
    </xf>
    <xf numFmtId="0" fontId="8" fillId="13" borderId="8" xfId="1" applyFont="1" applyFill="1" applyBorder="1" applyAlignment="1">
      <alignment horizontal="left" vertical="center"/>
    </xf>
    <xf numFmtId="0" fontId="22" fillId="20" borderId="7" xfId="1" applyFont="1" applyFill="1" applyBorder="1" applyAlignment="1">
      <alignment horizontal="right" vertical="center"/>
    </xf>
    <xf numFmtId="0" fontId="19" fillId="20" borderId="9" xfId="1" applyFont="1" applyFill="1" applyBorder="1" applyAlignment="1">
      <alignment horizontal="center" vertical="center"/>
    </xf>
    <xf numFmtId="0" fontId="22" fillId="20" borderId="8" xfId="1" applyFont="1" applyFill="1" applyBorder="1" applyAlignment="1">
      <alignment horizontal="left" vertical="center"/>
    </xf>
    <xf numFmtId="0" fontId="10" fillId="19" borderId="7" xfId="0" applyFont="1" applyFill="1" applyBorder="1" applyAlignment="1">
      <alignment horizontal="right" vertical="center"/>
    </xf>
    <xf numFmtId="0" fontId="10" fillId="19" borderId="9" xfId="0" applyFont="1" applyFill="1" applyBorder="1" applyAlignment="1">
      <alignment horizontal="center" vertical="center"/>
    </xf>
    <xf numFmtId="0" fontId="10" fillId="19" borderId="8" xfId="0" applyFont="1" applyFill="1" applyBorder="1" applyAlignment="1">
      <alignment horizontal="left" vertical="center"/>
    </xf>
    <xf numFmtId="0" fontId="10" fillId="13" borderId="7" xfId="0" applyFont="1" applyFill="1" applyBorder="1" applyAlignment="1">
      <alignment horizontal="right" vertical="center"/>
    </xf>
    <xf numFmtId="0" fontId="10" fillId="13" borderId="8" xfId="0" applyFont="1" applyFill="1" applyBorder="1" applyAlignment="1">
      <alignment horizontal="left" vertical="center"/>
    </xf>
    <xf numFmtId="0" fontId="19" fillId="20" borderId="7" xfId="0" applyFont="1" applyFill="1" applyBorder="1" applyAlignment="1">
      <alignment horizontal="right" vertical="center"/>
    </xf>
    <xf numFmtId="0" fontId="19" fillId="20" borderId="9" xfId="0" applyFont="1" applyFill="1" applyBorder="1" applyAlignment="1">
      <alignment horizontal="center" vertical="center"/>
    </xf>
    <xf numFmtId="0" fontId="19" fillId="20" borderId="8" xfId="0" applyFont="1" applyFill="1" applyBorder="1" applyAlignment="1">
      <alignment horizontal="left" vertical="center"/>
    </xf>
    <xf numFmtId="0" fontId="10" fillId="15" borderId="7" xfId="0" applyFont="1" applyFill="1" applyBorder="1" applyAlignment="1">
      <alignment horizontal="right" vertical="center"/>
    </xf>
    <xf numFmtId="0" fontId="10" fillId="15" borderId="9" xfId="0" applyFont="1" applyFill="1" applyBorder="1" applyAlignment="1">
      <alignment horizontal="center" vertical="center"/>
    </xf>
    <xf numFmtId="0" fontId="10" fillId="15" borderId="8" xfId="0" applyFont="1" applyFill="1" applyBorder="1" applyAlignment="1">
      <alignment horizontal="left" vertical="center"/>
    </xf>
    <xf numFmtId="0" fontId="10" fillId="15" borderId="8" xfId="0" applyFont="1" applyFill="1" applyBorder="1" applyAlignment="1">
      <alignment vertical="center"/>
    </xf>
    <xf numFmtId="20" fontId="8" fillId="0" borderId="2" xfId="0" applyNumberFormat="1" applyFont="1" applyFill="1" applyBorder="1" applyAlignment="1">
      <alignment horizontal="right" vertical="center"/>
    </xf>
    <xf numFmtId="20" fontId="8" fillId="0" borderId="1" xfId="0" applyNumberFormat="1" applyFont="1" applyBorder="1" applyAlignment="1">
      <alignment vertical="center"/>
    </xf>
    <xf numFmtId="20" fontId="8" fillId="0" borderId="10" xfId="0" applyNumberFormat="1" applyFont="1" applyBorder="1" applyAlignment="1">
      <alignment horizontal="right" vertical="center"/>
    </xf>
    <xf numFmtId="20" fontId="8" fillId="0" borderId="2" xfId="0" applyNumberFormat="1" applyFont="1" applyBorder="1" applyAlignment="1">
      <alignment vertical="center"/>
    </xf>
    <xf numFmtId="20" fontId="8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20" fontId="8" fillId="0" borderId="1" xfId="0" applyNumberFormat="1" applyFont="1" applyBorder="1" applyAlignment="1">
      <alignment vertical="center"/>
    </xf>
    <xf numFmtId="0" fontId="10" fillId="5" borderId="7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20" fontId="8" fillId="0" borderId="10" xfId="0" applyNumberFormat="1" applyFont="1" applyBorder="1" applyAlignment="1">
      <alignment horizontal="right" vertical="center"/>
    </xf>
    <xf numFmtId="20" fontId="8" fillId="0" borderId="2" xfId="0" applyNumberFormat="1" applyFont="1" applyBorder="1" applyAlignment="1">
      <alignment vertical="center"/>
    </xf>
    <xf numFmtId="0" fontId="8" fillId="0" borderId="15" xfId="0" applyFont="1" applyFill="1" applyBorder="1" applyAlignment="1">
      <alignment horizontal="right" vertical="center"/>
    </xf>
    <xf numFmtId="20" fontId="8" fillId="0" borderId="15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0" fontId="10" fillId="13" borderId="7" xfId="0" applyFont="1" applyFill="1" applyBorder="1" applyAlignment="1">
      <alignment horizontal="right" vertical="center"/>
    </xf>
    <xf numFmtId="0" fontId="10" fillId="13" borderId="8" xfId="0" applyFont="1" applyFill="1" applyBorder="1" applyAlignment="1">
      <alignment horizontal="left" vertical="center"/>
    </xf>
    <xf numFmtId="0" fontId="10" fillId="15" borderId="8" xfId="0" applyFont="1" applyFill="1" applyBorder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20" fontId="8" fillId="0" borderId="15" xfId="0" applyNumberFormat="1" applyFont="1" applyBorder="1" applyAlignment="1">
      <alignment horizontal="right" vertical="center"/>
    </xf>
    <xf numFmtId="0" fontId="11" fillId="1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0" fontId="8" fillId="19" borderId="7" xfId="1" applyFont="1" applyFill="1" applyBorder="1" applyAlignment="1">
      <alignment horizontal="center" vertical="center"/>
    </xf>
    <xf numFmtId="0" fontId="8" fillId="19" borderId="9" xfId="1" applyFont="1" applyFill="1" applyBorder="1" applyAlignment="1">
      <alignment horizontal="center" vertical="center"/>
    </xf>
    <xf numFmtId="0" fontId="8" fillId="19" borderId="8" xfId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22" fillId="18" borderId="7" xfId="1" applyFont="1" applyFill="1" applyBorder="1" applyAlignment="1">
      <alignment horizontal="center" vertical="center"/>
    </xf>
    <xf numFmtId="0" fontId="22" fillId="18" borderId="9" xfId="1" applyFont="1" applyFill="1" applyBorder="1" applyAlignment="1">
      <alignment horizontal="center" vertical="center"/>
    </xf>
    <xf numFmtId="0" fontId="22" fillId="18" borderId="8" xfId="1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22" fillId="20" borderId="7" xfId="1" applyFont="1" applyFill="1" applyBorder="1" applyAlignment="1">
      <alignment horizontal="center" vertical="center"/>
    </xf>
    <xf numFmtId="0" fontId="22" fillId="20" borderId="9" xfId="1" applyFont="1" applyFill="1" applyBorder="1" applyAlignment="1">
      <alignment horizontal="center" vertical="center"/>
    </xf>
    <xf numFmtId="0" fontId="22" fillId="20" borderId="8" xfId="1" applyFont="1" applyFill="1" applyBorder="1" applyAlignment="1">
      <alignment horizontal="center" vertical="center"/>
    </xf>
    <xf numFmtId="0" fontId="8" fillId="17" borderId="7" xfId="1" applyFont="1" applyFill="1" applyBorder="1" applyAlignment="1">
      <alignment horizontal="center" vertical="center"/>
    </xf>
    <xf numFmtId="0" fontId="8" fillId="17" borderId="9" xfId="1" applyFont="1" applyFill="1" applyBorder="1" applyAlignment="1">
      <alignment horizontal="center" vertical="center"/>
    </xf>
    <xf numFmtId="0" fontId="8" fillId="17" borderId="8" xfId="1" applyFont="1" applyFill="1" applyBorder="1" applyAlignment="1">
      <alignment horizontal="center" vertical="center"/>
    </xf>
    <xf numFmtId="0" fontId="12" fillId="16" borderId="0" xfId="0" applyFont="1" applyFill="1" applyBorder="1" applyAlignment="1">
      <alignment horizontal="center" vertical="center"/>
    </xf>
    <xf numFmtId="0" fontId="12" fillId="1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12" borderId="18" xfId="0" applyFont="1" applyFill="1" applyBorder="1" applyAlignment="1">
      <alignment horizontal="center"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21" xfId="0" applyFont="1" applyFill="1" applyBorder="1" applyAlignment="1">
      <alignment horizontal="center" vertical="center"/>
    </xf>
    <xf numFmtId="0" fontId="12" fillId="1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</cellXfs>
  <cellStyles count="3">
    <cellStyle name="Normal" xfId="0" builtinId="0"/>
    <cellStyle name="Normal 3" xfId="2" xr:uid="{00000000-0005-0000-0000-000002000000}"/>
    <cellStyle name="Normal_Sheet1" xfId="1" xr:uid="{00000000-0005-0000-0000-000003000000}"/>
  </cellStyles>
  <dxfs count="0"/>
  <tableStyles count="0" defaultTableStyle="TableStyleMedium9" defaultPivotStyle="PivotStyleLight16"/>
  <colors>
    <mruColors>
      <color rgb="FF993300"/>
      <color rgb="FFFF9900"/>
      <color rgb="FF993366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T47"/>
  <sheetViews>
    <sheetView tabSelected="1" zoomScale="70" zoomScaleNormal="70" workbookViewId="0">
      <selection activeCell="AO35" sqref="AO35"/>
    </sheetView>
  </sheetViews>
  <sheetFormatPr defaultColWidth="8.85546875" defaultRowHeight="12.75" customHeight="1" x14ac:dyDescent="0.2"/>
  <cols>
    <col min="1" max="2" width="9.7109375" style="41" customWidth="1"/>
    <col min="3" max="3" width="33.7109375" style="42" customWidth="1"/>
    <col min="4" max="4" width="4.7109375" style="42" customWidth="1"/>
    <col min="5" max="5" width="33.7109375" style="42" customWidth="1"/>
    <col min="6" max="7" width="9.7109375" style="41" customWidth="1"/>
    <col min="8" max="8" width="33.7109375" style="42" customWidth="1"/>
    <col min="9" max="9" width="4.7109375" style="42" customWidth="1"/>
    <col min="10" max="10" width="33.7109375" style="42" customWidth="1"/>
    <col min="11" max="12" width="9.7109375" style="41" customWidth="1"/>
    <col min="13" max="13" width="33.7109375" style="42" customWidth="1"/>
    <col min="14" max="14" width="4.7109375" style="42" customWidth="1"/>
    <col min="15" max="15" width="33.7109375" style="42" customWidth="1"/>
    <col min="16" max="17" width="9.7109375" style="41" customWidth="1"/>
    <col min="18" max="18" width="33.7109375" style="42" customWidth="1"/>
    <col min="19" max="19" width="4.7109375" style="42" customWidth="1"/>
    <col min="20" max="20" width="33.7109375" style="42" customWidth="1"/>
    <col min="21" max="22" width="9.7109375" style="41" customWidth="1"/>
    <col min="23" max="23" width="33.7109375" style="42" customWidth="1"/>
    <col min="24" max="24" width="4.7109375" style="42" customWidth="1"/>
    <col min="25" max="25" width="33.7109375" style="42" customWidth="1"/>
    <col min="26" max="27" width="9.7109375" style="41" customWidth="1"/>
    <col min="28" max="28" width="33.7109375" style="42" customWidth="1"/>
    <col min="29" max="29" width="4.7109375" style="42" customWidth="1"/>
    <col min="30" max="30" width="33.7109375" style="42" customWidth="1"/>
    <col min="31" max="32" width="9.7109375" style="41" customWidth="1"/>
    <col min="33" max="33" width="33.7109375" style="42" customWidth="1"/>
    <col min="34" max="34" width="4.7109375" style="42" customWidth="1"/>
    <col min="35" max="35" width="33.7109375" style="42" customWidth="1"/>
    <col min="36" max="37" width="9.7109375" style="41" customWidth="1"/>
    <col min="38" max="38" width="33.7109375" style="42" customWidth="1"/>
    <col min="39" max="39" width="4.7109375" style="42" customWidth="1"/>
    <col min="40" max="40" width="33.7109375" style="42" customWidth="1"/>
    <col min="41" max="42" width="9.7109375" style="41" customWidth="1"/>
    <col min="43" max="43" width="33.7109375" style="42" customWidth="1"/>
    <col min="44" max="44" width="4.7109375" style="42" customWidth="1"/>
    <col min="45" max="45" width="33.7109375" style="42" customWidth="1"/>
    <col min="46" max="46" width="43" style="41" bestFit="1" customWidth="1"/>
    <col min="47" max="16384" width="8.85546875" style="41"/>
  </cols>
  <sheetData>
    <row r="2" spans="1:46" ht="12.75" customHeight="1" x14ac:dyDescent="0.2">
      <c r="C2" s="158" t="s">
        <v>130</v>
      </c>
      <c r="D2" s="159"/>
      <c r="E2" s="160"/>
      <c r="H2" s="158" t="s">
        <v>130</v>
      </c>
      <c r="I2" s="159"/>
      <c r="J2" s="160"/>
    </row>
    <row r="3" spans="1:46" ht="12.75" customHeight="1" x14ac:dyDescent="0.2">
      <c r="C3" s="164" t="s">
        <v>91</v>
      </c>
      <c r="D3" s="165"/>
      <c r="E3" s="166"/>
      <c r="H3" s="164" t="s">
        <v>91</v>
      </c>
      <c r="I3" s="165"/>
      <c r="J3" s="166"/>
    </row>
    <row r="4" spans="1:46" ht="12.75" customHeight="1" x14ac:dyDescent="0.2">
      <c r="C4" s="152" t="s">
        <v>110</v>
      </c>
      <c r="D4" s="153"/>
      <c r="E4" s="154"/>
      <c r="H4" s="152" t="s">
        <v>110</v>
      </c>
      <c r="I4" s="153"/>
      <c r="J4" s="154"/>
      <c r="M4" s="164" t="s">
        <v>91</v>
      </c>
      <c r="N4" s="165"/>
      <c r="O4" s="166"/>
      <c r="AL4" s="158" t="s">
        <v>130</v>
      </c>
      <c r="AM4" s="159"/>
      <c r="AN4" s="160"/>
    </row>
    <row r="5" spans="1:46" ht="12.75" customHeight="1" x14ac:dyDescent="0.2">
      <c r="C5" s="161" t="s">
        <v>85</v>
      </c>
      <c r="D5" s="162"/>
      <c r="E5" s="162"/>
      <c r="H5" s="161" t="s">
        <v>85</v>
      </c>
      <c r="I5" s="162"/>
      <c r="J5" s="162"/>
      <c r="M5" s="155" t="s">
        <v>147</v>
      </c>
      <c r="N5" s="156"/>
      <c r="O5" s="157"/>
      <c r="R5" s="164" t="s">
        <v>91</v>
      </c>
      <c r="S5" s="165"/>
      <c r="T5" s="166"/>
      <c r="W5" s="158" t="s">
        <v>130</v>
      </c>
      <c r="X5" s="159"/>
      <c r="Y5" s="160"/>
      <c r="AB5" s="158" t="s">
        <v>130</v>
      </c>
      <c r="AC5" s="159"/>
      <c r="AD5" s="160"/>
      <c r="AG5" s="158" t="s">
        <v>130</v>
      </c>
      <c r="AH5" s="159"/>
      <c r="AI5" s="160"/>
      <c r="AL5" s="152" t="s">
        <v>110</v>
      </c>
      <c r="AM5" s="153"/>
      <c r="AN5" s="154"/>
    </row>
    <row r="6" spans="1:46" ht="12.75" customHeight="1" x14ac:dyDescent="0.2">
      <c r="C6" s="155" t="s">
        <v>147</v>
      </c>
      <c r="D6" s="156"/>
      <c r="E6" s="157"/>
      <c r="H6" s="155" t="s">
        <v>147</v>
      </c>
      <c r="I6" s="156"/>
      <c r="J6" s="157"/>
      <c r="M6" s="161" t="s">
        <v>85</v>
      </c>
      <c r="N6" s="162"/>
      <c r="O6" s="162"/>
      <c r="R6" s="155" t="s">
        <v>147</v>
      </c>
      <c r="S6" s="156"/>
      <c r="T6" s="157"/>
      <c r="W6" s="164" t="s">
        <v>91</v>
      </c>
      <c r="X6" s="165"/>
      <c r="Y6" s="166"/>
      <c r="AB6" s="163" t="s">
        <v>131</v>
      </c>
      <c r="AC6" s="153"/>
      <c r="AD6" s="154"/>
      <c r="AG6" s="152" t="s">
        <v>110</v>
      </c>
      <c r="AH6" s="153"/>
      <c r="AI6" s="154"/>
      <c r="AL6" s="155" t="s">
        <v>147</v>
      </c>
      <c r="AM6" s="156"/>
      <c r="AN6" s="157"/>
    </row>
    <row r="7" spans="1:46" ht="12.75" customHeight="1" x14ac:dyDescent="0.2">
      <c r="C7" s="167" t="s">
        <v>31</v>
      </c>
      <c r="D7" s="168"/>
      <c r="E7" s="169"/>
      <c r="H7" s="167" t="s">
        <v>31</v>
      </c>
      <c r="I7" s="168"/>
      <c r="J7" s="169"/>
      <c r="M7" s="163" t="s">
        <v>131</v>
      </c>
      <c r="N7" s="153"/>
      <c r="O7" s="154"/>
      <c r="R7" s="161" t="s">
        <v>85</v>
      </c>
      <c r="S7" s="162"/>
      <c r="T7" s="162"/>
      <c r="W7" s="163" t="s">
        <v>131</v>
      </c>
      <c r="X7" s="153"/>
      <c r="Y7" s="154"/>
      <c r="AB7" s="152" t="s">
        <v>110</v>
      </c>
      <c r="AC7" s="153"/>
      <c r="AD7" s="154"/>
      <c r="AG7" s="155" t="s">
        <v>147</v>
      </c>
      <c r="AH7" s="156"/>
      <c r="AI7" s="157"/>
      <c r="AL7" s="163" t="s">
        <v>131</v>
      </c>
      <c r="AM7" s="153"/>
      <c r="AN7" s="154"/>
    </row>
    <row r="8" spans="1:46" ht="12.75" customHeight="1" x14ac:dyDescent="0.2">
      <c r="C8" s="181" t="s">
        <v>65</v>
      </c>
      <c r="D8" s="182"/>
      <c r="E8" s="183"/>
      <c r="H8" s="181" t="s">
        <v>65</v>
      </c>
      <c r="I8" s="182"/>
      <c r="J8" s="183"/>
      <c r="M8" s="158" t="s">
        <v>130</v>
      </c>
      <c r="N8" s="159"/>
      <c r="O8" s="160"/>
      <c r="R8" s="163" t="s">
        <v>131</v>
      </c>
      <c r="S8" s="153"/>
      <c r="T8" s="154"/>
      <c r="W8" s="155" t="s">
        <v>147</v>
      </c>
      <c r="X8" s="156"/>
      <c r="Y8" s="157"/>
      <c r="AB8" s="155" t="s">
        <v>147</v>
      </c>
      <c r="AC8" s="156"/>
      <c r="AD8" s="157"/>
      <c r="AG8" s="163" t="s">
        <v>131</v>
      </c>
      <c r="AH8" s="153"/>
      <c r="AI8" s="154"/>
      <c r="AL8" s="161" t="s">
        <v>85</v>
      </c>
      <c r="AM8" s="162"/>
      <c r="AN8" s="162"/>
    </row>
    <row r="9" spans="1:46" ht="12.75" customHeight="1" x14ac:dyDescent="0.2">
      <c r="C9" s="163" t="s">
        <v>131</v>
      </c>
      <c r="D9" s="153"/>
      <c r="E9" s="154"/>
      <c r="H9" s="163" t="s">
        <v>131</v>
      </c>
      <c r="I9" s="153"/>
      <c r="J9" s="154"/>
      <c r="M9" s="167" t="s">
        <v>31</v>
      </c>
      <c r="N9" s="168"/>
      <c r="O9" s="169"/>
      <c r="R9" s="158" t="s">
        <v>130</v>
      </c>
      <c r="S9" s="159"/>
      <c r="T9" s="160"/>
      <c r="W9" s="152" t="s">
        <v>110</v>
      </c>
      <c r="X9" s="153"/>
      <c r="Y9" s="154"/>
      <c r="AB9" s="164" t="s">
        <v>91</v>
      </c>
      <c r="AC9" s="165"/>
      <c r="AD9" s="166"/>
      <c r="AG9" s="161" t="s">
        <v>85</v>
      </c>
      <c r="AH9" s="162"/>
      <c r="AI9" s="162"/>
      <c r="AL9" s="181" t="s">
        <v>65</v>
      </c>
      <c r="AM9" s="182"/>
      <c r="AN9" s="183"/>
    </row>
    <row r="10" spans="1:46" ht="18" customHeight="1" x14ac:dyDescent="0.2">
      <c r="A10" s="105"/>
      <c r="B10" s="105" t="s">
        <v>15</v>
      </c>
      <c r="C10" s="199" t="s">
        <v>16</v>
      </c>
      <c r="D10" s="200"/>
      <c r="E10" s="201"/>
      <c r="F10" s="105"/>
      <c r="G10" s="105" t="s">
        <v>15</v>
      </c>
      <c r="H10" s="199" t="s">
        <v>17</v>
      </c>
      <c r="I10" s="200"/>
      <c r="J10" s="201"/>
      <c r="K10" s="105"/>
      <c r="L10" s="105" t="s">
        <v>15</v>
      </c>
      <c r="M10" s="199" t="s">
        <v>18</v>
      </c>
      <c r="N10" s="200"/>
      <c r="O10" s="201"/>
      <c r="P10" s="86"/>
      <c r="Q10" s="86" t="s">
        <v>15</v>
      </c>
      <c r="R10" s="199" t="s">
        <v>19</v>
      </c>
      <c r="S10" s="200"/>
      <c r="T10" s="201"/>
      <c r="U10" s="86"/>
      <c r="V10" s="86" t="s">
        <v>15</v>
      </c>
      <c r="W10" s="199" t="s">
        <v>20</v>
      </c>
      <c r="X10" s="200"/>
      <c r="Y10" s="201"/>
      <c r="Z10" s="86"/>
      <c r="AA10" s="86" t="s">
        <v>15</v>
      </c>
      <c r="AB10" s="199" t="s">
        <v>21</v>
      </c>
      <c r="AC10" s="200"/>
      <c r="AD10" s="201"/>
      <c r="AE10" s="86"/>
      <c r="AF10" s="86" t="s">
        <v>15</v>
      </c>
      <c r="AG10" s="199" t="s">
        <v>22</v>
      </c>
      <c r="AH10" s="200"/>
      <c r="AI10" s="201"/>
      <c r="AJ10" s="86"/>
      <c r="AK10" s="86" t="s">
        <v>15</v>
      </c>
      <c r="AL10" s="197" t="s">
        <v>23</v>
      </c>
      <c r="AM10" s="197"/>
      <c r="AN10" s="197"/>
    </row>
    <row r="11" spans="1:46" ht="18" customHeight="1" x14ac:dyDescent="0.2">
      <c r="A11" s="43">
        <v>1</v>
      </c>
      <c r="B11" s="44">
        <v>0.41666666666666669</v>
      </c>
      <c r="C11" s="121" t="str">
        <f>'6 gr lent'!A67</f>
        <v>YZI</v>
      </c>
      <c r="D11" s="122" t="s">
        <v>32</v>
      </c>
      <c r="E11" s="123" t="str">
        <f>'6 gr lent'!A69</f>
        <v>Sotkė</v>
      </c>
      <c r="F11" s="43">
        <v>1</v>
      </c>
      <c r="G11" s="44">
        <v>0.41666666666666669</v>
      </c>
      <c r="H11" s="61" t="str">
        <f>'6 gr lent'!A31</f>
        <v>Strategija</v>
      </c>
      <c r="I11" s="84" t="s">
        <v>32</v>
      </c>
      <c r="J11" s="48" t="str">
        <f>'6 gr lent'!A33</f>
        <v>Budrus_Sakalas</v>
      </c>
      <c r="K11" s="43">
        <v>1</v>
      </c>
      <c r="L11" s="44">
        <v>0.41666666666666669</v>
      </c>
      <c r="M11" s="116" t="str">
        <f>'Misri gr lent'!A14</f>
        <v>Laik Dream Team</v>
      </c>
      <c r="N11" s="90" t="s">
        <v>32</v>
      </c>
      <c r="O11" s="145" t="str">
        <f>'Misri gr lent'!A13</f>
        <v>ADORMA-roletai Jums 2</v>
      </c>
      <c r="P11" s="43">
        <v>1</v>
      </c>
      <c r="Q11" s="44">
        <v>0.41666666666666669</v>
      </c>
      <c r="R11" s="113" t="str">
        <f>'5 gr lent'!A10</f>
        <v>Šarai, seniuk, maladiec esi!</v>
      </c>
      <c r="S11" s="114" t="s">
        <v>32</v>
      </c>
      <c r="T11" s="115" t="str">
        <f>'5 gr lent'!A12</f>
        <v>Farai</v>
      </c>
      <c r="U11" s="43">
        <v>1</v>
      </c>
      <c r="V11" s="44">
        <v>0.41666666666666669</v>
      </c>
      <c r="W11" s="53" t="str">
        <f>'4 gr lent'!A10</f>
        <v>Big-three</v>
      </c>
      <c r="X11" s="85" t="s">
        <v>32</v>
      </c>
      <c r="Y11" s="49" t="str">
        <f>'4 gr lent'!A12</f>
        <v>Ko čia žiūri, ką?</v>
      </c>
      <c r="Z11" s="43">
        <v>1</v>
      </c>
      <c r="AA11" s="44">
        <v>0.41666666666666669</v>
      </c>
      <c r="AB11" s="95" t="str">
        <f>'3 gr lent'!A10</f>
        <v>Mintis</v>
      </c>
      <c r="AC11" s="93" t="s">
        <v>32</v>
      </c>
      <c r="AD11" s="94" t="str">
        <f>'3 gr lent'!A12</f>
        <v>Kovotojai</v>
      </c>
      <c r="AE11" s="43">
        <v>1</v>
      </c>
      <c r="AF11" s="44">
        <v>0.41666666666666669</v>
      </c>
      <c r="AG11" s="51" t="str">
        <f>'2 gr lent'!A10</f>
        <v>Bam-Bam Brothers</v>
      </c>
      <c r="AH11" s="50" t="s">
        <v>32</v>
      </c>
      <c r="AI11" s="52" t="str">
        <f>'2 gr lent'!A12</f>
        <v>Golden Burning Dragons</v>
      </c>
      <c r="AJ11" s="43">
        <v>1</v>
      </c>
      <c r="AK11" s="44">
        <v>0.41666666666666669</v>
      </c>
      <c r="AL11" s="57" t="str">
        <f>'1 gr lent'!A11</f>
        <v>Žiburys-Pavarys</v>
      </c>
      <c r="AM11" s="56" t="s">
        <v>32</v>
      </c>
      <c r="AN11" s="58" t="str">
        <f>'1 gr lent'!A14</f>
        <v>Žalieji riteriai</v>
      </c>
    </row>
    <row r="12" spans="1:46" ht="18" customHeight="1" x14ac:dyDescent="0.2">
      <c r="A12" s="43">
        <v>2</v>
      </c>
      <c r="B12" s="44">
        <v>0.42708333333333331</v>
      </c>
      <c r="C12" s="121" t="str">
        <f>'6 gr lent'!A82</f>
        <v>Skauda galva</v>
      </c>
      <c r="D12" s="122" t="s">
        <v>32</v>
      </c>
      <c r="E12" s="123" t="str">
        <f>'6 gr lent'!A84</f>
        <v>Šimtmečio rinktinė</v>
      </c>
      <c r="F12" s="43">
        <v>2</v>
      </c>
      <c r="G12" s="44">
        <v>0.42708333333333331</v>
      </c>
      <c r="H12" s="61" t="str">
        <f>'6 gr lent'!A46</f>
        <v>PYST!</v>
      </c>
      <c r="I12" s="84" t="s">
        <v>32</v>
      </c>
      <c r="J12" s="48" t="str">
        <f>'6 gr lent'!A48</f>
        <v>Žalgirio garbės klubas</v>
      </c>
      <c r="K12" s="43">
        <v>2</v>
      </c>
      <c r="L12" s="44">
        <v>0.42708333333333331</v>
      </c>
      <c r="M12" s="116" t="str">
        <f>'Misri gr lent'!A12</f>
        <v>Fortena</v>
      </c>
      <c r="N12" s="90" t="s">
        <v>32</v>
      </c>
      <c r="O12" s="117" t="str">
        <f>'Misri gr lent'!A15</f>
        <v>Cukrus&amp;Mielės</v>
      </c>
      <c r="P12" s="43">
        <v>2</v>
      </c>
      <c r="Q12" s="44">
        <v>0.42708333333333331</v>
      </c>
      <c r="R12" s="113" t="str">
        <f>'5 gr lent'!A17</f>
        <v>Pyst ir trajakas</v>
      </c>
      <c r="S12" s="114" t="s">
        <v>32</v>
      </c>
      <c r="T12" s="115" t="str">
        <f>'5 gr lent'!A19</f>
        <v>Baudėjai</v>
      </c>
      <c r="U12" s="43">
        <v>2</v>
      </c>
      <c r="V12" s="44">
        <v>0.42708333333333331</v>
      </c>
      <c r="W12" s="53" t="str">
        <f>'4 gr lent'!A17</f>
        <v>Damas ir draugai</v>
      </c>
      <c r="X12" s="85" t="s">
        <v>32</v>
      </c>
      <c r="Y12" s="49" t="str">
        <f>'4 gr lent'!A19</f>
        <v>Čia tau ne šuns pypas</v>
      </c>
      <c r="Z12" s="43">
        <v>2</v>
      </c>
      <c r="AA12" s="44">
        <v>0.42708333333333331</v>
      </c>
      <c r="AB12" s="95" t="str">
        <f>'3 gr lent'!A17</f>
        <v>Kreivarankiai</v>
      </c>
      <c r="AC12" s="93" t="s">
        <v>32</v>
      </c>
      <c r="AD12" s="94" t="str">
        <f>'3 gr lent'!A19</f>
        <v>Jumex</v>
      </c>
      <c r="AE12" s="43">
        <v>2</v>
      </c>
      <c r="AF12" s="44">
        <v>0.42708333333333331</v>
      </c>
      <c r="AG12" s="51" t="str">
        <f>'2 gr lent'!A17</f>
        <v>Kauno Dream Team</v>
      </c>
      <c r="AH12" s="50" t="s">
        <v>32</v>
      </c>
      <c r="AI12" s="52" t="str">
        <f>'2 gr lent'!A19</f>
        <v>Ateina košmaras</v>
      </c>
      <c r="AJ12" s="43">
        <v>2</v>
      </c>
      <c r="AK12" s="44">
        <v>0.42708333333333331</v>
      </c>
      <c r="AL12" s="57" t="str">
        <f>'1 gr lent'!A13</f>
        <v>Majamis 13</v>
      </c>
      <c r="AM12" s="56" t="s">
        <v>32</v>
      </c>
      <c r="AN12" s="58" t="str">
        <f>'1 gr lent'!A12</f>
        <v>Vytauto broliai</v>
      </c>
    </row>
    <row r="13" spans="1:46" ht="18" customHeight="1" x14ac:dyDescent="0.2">
      <c r="A13" s="43">
        <v>3</v>
      </c>
      <c r="B13" s="44">
        <v>0.4375</v>
      </c>
      <c r="C13" s="121" t="str">
        <f>'6 gr lent'!A68</f>
        <v>Garso impulsas-PSC</v>
      </c>
      <c r="D13" s="122" t="s">
        <v>32</v>
      </c>
      <c r="E13" s="123" t="str">
        <f>'6 gr lent'!A70</f>
        <v>UTVM</v>
      </c>
      <c r="F13" s="43">
        <v>3</v>
      </c>
      <c r="G13" s="44">
        <v>0.4375</v>
      </c>
      <c r="H13" s="61" t="str">
        <f>'6 gr lent'!A53</f>
        <v>Krekenava „Žalia Balta"</v>
      </c>
      <c r="I13" s="84" t="s">
        <v>32</v>
      </c>
      <c r="J13" s="48" t="str">
        <f>'6 gr lent'!A55</f>
        <v>Žaliakalnis</v>
      </c>
      <c r="K13" s="43">
        <v>3</v>
      </c>
      <c r="L13" s="44">
        <v>0.4375</v>
      </c>
      <c r="M13" s="113" t="str">
        <f>'5 gr lent'!A24</f>
        <v>Keturiese</v>
      </c>
      <c r="N13" s="114" t="s">
        <v>32</v>
      </c>
      <c r="O13" s="115" t="str">
        <f>'5 gr lent'!A26</f>
        <v xml:space="preserve"> Improvizacija AMENO</v>
      </c>
      <c r="P13" s="43">
        <v>3</v>
      </c>
      <c r="Q13" s="44">
        <v>0.4375</v>
      </c>
      <c r="R13" s="113" t="str">
        <f>'5 gr lent'!A31</f>
        <v>Retro Players</v>
      </c>
      <c r="S13" s="114" t="s">
        <v>32</v>
      </c>
      <c r="T13" s="115" t="str">
        <f>'5 gr lent'!A33</f>
        <v>Nepūsk dūmų</v>
      </c>
      <c r="U13" s="43">
        <v>3</v>
      </c>
      <c r="V13" s="44">
        <v>0.4375</v>
      </c>
      <c r="W13" s="53" t="str">
        <f>'4 gr lent'!A12</f>
        <v>Ko čia žiūri, ką?</v>
      </c>
      <c r="X13" s="85" t="s">
        <v>32</v>
      </c>
      <c r="Y13" s="49" t="str">
        <f>'3 gr lent'!A11</f>
        <v xml:space="preserve">Žaliai baltos </v>
      </c>
      <c r="Z13" s="43">
        <v>3</v>
      </c>
      <c r="AA13" s="44">
        <v>0.4375</v>
      </c>
      <c r="AB13" s="95" t="str">
        <f>'3 gr lent'!A12</f>
        <v>Kovotojai</v>
      </c>
      <c r="AC13" s="93" t="s">
        <v>32</v>
      </c>
      <c r="AD13" s="94" t="str">
        <f>'3 gr lent'!A11</f>
        <v xml:space="preserve">Žaliai baltos </v>
      </c>
      <c r="AE13" s="43">
        <v>3</v>
      </c>
      <c r="AF13" s="44">
        <v>0.4375</v>
      </c>
      <c r="AG13" s="51" t="str">
        <f>'2 gr lent'!A31</f>
        <v>Geras Žiauriai Fainai</v>
      </c>
      <c r="AH13" s="50" t="s">
        <v>32</v>
      </c>
      <c r="AI13" s="52" t="str">
        <f>'2 gr lent'!A33</f>
        <v>Skrajūnai</v>
      </c>
      <c r="AJ13" s="43">
        <v>3</v>
      </c>
      <c r="AK13" s="44">
        <v>0.4375</v>
      </c>
      <c r="AL13" s="51" t="str">
        <f>'2 gr lent'!A24</f>
        <v>Panathinaikor</v>
      </c>
      <c r="AM13" s="50" t="s">
        <v>32</v>
      </c>
      <c r="AN13" s="52" t="str">
        <f>'2 gr lent'!A26</f>
        <v>Rockets</v>
      </c>
    </row>
    <row r="14" spans="1:46" ht="18" customHeight="1" x14ac:dyDescent="0.2">
      <c r="A14" s="43">
        <v>4</v>
      </c>
      <c r="B14" s="44">
        <v>0.44791666666666669</v>
      </c>
      <c r="C14" s="121" t="str">
        <f>'6 gr lent'!A83</f>
        <v>KK „Be Ribų“</v>
      </c>
      <c r="D14" s="122" t="s">
        <v>32</v>
      </c>
      <c r="E14" s="123" t="str">
        <f>'6 gr lent'!A85</f>
        <v>Du plius FRICAS</v>
      </c>
      <c r="F14" s="43">
        <v>4</v>
      </c>
      <c r="G14" s="44">
        <v>0.44791666666666669</v>
      </c>
      <c r="H14" s="61" t="str">
        <f>'6 gr lent'!A33</f>
        <v>Budrus_Sakalas</v>
      </c>
      <c r="I14" s="84" t="s">
        <v>32</v>
      </c>
      <c r="J14" s="48" t="str">
        <f>'6 gr lent'!A32</f>
        <v>Šaro gerbėjų klubas</v>
      </c>
      <c r="K14" s="43">
        <v>4</v>
      </c>
      <c r="L14" s="44">
        <v>0.44791666666666669</v>
      </c>
      <c r="M14" s="144" t="str">
        <f>'Misri gr lent'!A13</f>
        <v>ADORMA-roletai Jums 2</v>
      </c>
      <c r="N14" s="90" t="s">
        <v>32</v>
      </c>
      <c r="O14" s="117" t="str">
        <f>'Misri gr lent'!A11</f>
        <v>Duok dėdei vieną</v>
      </c>
      <c r="P14" s="43">
        <v>4</v>
      </c>
      <c r="Q14" s="44">
        <v>0.44791666666666669</v>
      </c>
      <c r="R14" s="113" t="str">
        <f>'5 gr lent'!A32</f>
        <v>Valjona</v>
      </c>
      <c r="S14" s="114" t="s">
        <v>32</v>
      </c>
      <c r="T14" s="115" t="str">
        <f>'5 gr lent'!A34</f>
        <v>Šlavėjai</v>
      </c>
      <c r="U14" s="43">
        <v>4</v>
      </c>
      <c r="V14" s="44">
        <v>0.44791666666666669</v>
      </c>
      <c r="W14" s="53" t="str">
        <f>'4 gr lent'!A19</f>
        <v>Čia tau ne šuns pypas</v>
      </c>
      <c r="X14" s="85" t="s">
        <v>32</v>
      </c>
      <c r="Y14" s="49" t="str">
        <f>'4 gr lent'!A18</f>
        <v>Iš visų jėgų</v>
      </c>
      <c r="Z14" s="43">
        <v>4</v>
      </c>
      <c r="AA14" s="44">
        <v>0.44791666666666669</v>
      </c>
      <c r="AB14" s="95" t="str">
        <f>'3 gr lent'!A19</f>
        <v>Jumex</v>
      </c>
      <c r="AC14" s="93" t="s">
        <v>32</v>
      </c>
      <c r="AD14" s="94" t="str">
        <f>'3 gr lent'!A18</f>
        <v>Nesvarbu</v>
      </c>
      <c r="AE14" s="43">
        <v>4</v>
      </c>
      <c r="AF14" s="44">
        <v>0.44791666666666669</v>
      </c>
      <c r="AG14" s="51" t="str">
        <f>'2 gr lent'!A32</f>
        <v>Sūduviečiai</v>
      </c>
      <c r="AH14" s="50" t="s">
        <v>32</v>
      </c>
      <c r="AI14" s="52" t="str">
        <f>'2 gr lent'!A34</f>
        <v>BeProto</v>
      </c>
      <c r="AJ14" s="43">
        <v>4</v>
      </c>
      <c r="AK14" s="44">
        <v>0.44791666666666669</v>
      </c>
      <c r="AL14" s="57" t="str">
        <f>'1 gr lent'!A10</f>
        <v>Fortena jaunimas</v>
      </c>
      <c r="AM14" s="56" t="s">
        <v>32</v>
      </c>
      <c r="AN14" s="58" t="str">
        <f>'1 gr lent'!A14</f>
        <v>Žalieji riteriai</v>
      </c>
    </row>
    <row r="15" spans="1:46" s="45" customFormat="1" ht="15.75" x14ac:dyDescent="0.2">
      <c r="A15" s="43">
        <v>5</v>
      </c>
      <c r="B15" s="44">
        <v>0.45833333333333331</v>
      </c>
      <c r="C15" s="121">
        <f>'6 gr lent'!A10</f>
        <v>500</v>
      </c>
      <c r="D15" s="122" t="s">
        <v>32</v>
      </c>
      <c r="E15" s="123" t="str">
        <f>'6 gr lent'!A12</f>
        <v>Jaunuoliai</v>
      </c>
      <c r="F15" s="43">
        <v>5</v>
      </c>
      <c r="G15" s="44">
        <v>0.45833333333333331</v>
      </c>
      <c r="H15" s="61" t="str">
        <f>'6 gr lent'!A48</f>
        <v>Žalgirio garbės klubas</v>
      </c>
      <c r="I15" s="84" t="s">
        <v>32</v>
      </c>
      <c r="J15" s="48" t="str">
        <f>'6 gr lent'!A47</f>
        <v xml:space="preserve"> Išėjo kaip išėjo</v>
      </c>
      <c r="K15" s="43">
        <v>5</v>
      </c>
      <c r="L15" s="44">
        <v>0.45833333333333331</v>
      </c>
      <c r="M15" s="116" t="str">
        <f>'Misri gr lent'!A15</f>
        <v>Cukrus&amp;Mielės</v>
      </c>
      <c r="N15" s="90" t="s">
        <v>32</v>
      </c>
      <c r="O15" s="117" t="str">
        <f>'Misri gr lent'!A14</f>
        <v>Laik Dream Team</v>
      </c>
      <c r="P15" s="43">
        <v>5</v>
      </c>
      <c r="Q15" s="44">
        <v>0.45833333333333331</v>
      </c>
      <c r="R15" s="113" t="str">
        <f>'5 gr lent'!A12</f>
        <v>Farai</v>
      </c>
      <c r="S15" s="114" t="s">
        <v>32</v>
      </c>
      <c r="T15" s="115" t="str">
        <f>'5 gr lent'!A11</f>
        <v>Trijulė</v>
      </c>
      <c r="U15" s="43">
        <v>5</v>
      </c>
      <c r="V15" s="44">
        <v>0.45833333333333331</v>
      </c>
      <c r="W15" s="53" t="str">
        <f>'4 gr lent'!A11</f>
        <v>Atsipųtę</v>
      </c>
      <c r="X15" s="85" t="s">
        <v>32</v>
      </c>
      <c r="Y15" s="49" t="str">
        <f>'4 gr lent'!A10</f>
        <v>Big-three</v>
      </c>
      <c r="Z15" s="43">
        <v>5</v>
      </c>
      <c r="AA15" s="44">
        <v>0.45833333333333331</v>
      </c>
      <c r="AB15" s="95" t="str">
        <f>'3 gr lent'!A11</f>
        <v xml:space="preserve">Žaliai baltos </v>
      </c>
      <c r="AC15" s="93" t="s">
        <v>32</v>
      </c>
      <c r="AD15" s="94" t="str">
        <f>'3 gr lent'!A10</f>
        <v>Mintis</v>
      </c>
      <c r="AE15" s="43">
        <v>5</v>
      </c>
      <c r="AF15" s="44">
        <v>0.45833333333333331</v>
      </c>
      <c r="AG15" s="51" t="str">
        <f>'2 gr lent'!A12</f>
        <v>Golden Burning Dragons</v>
      </c>
      <c r="AH15" s="50" t="s">
        <v>32</v>
      </c>
      <c r="AI15" s="52" t="str">
        <f>'2 gr lent'!A11</f>
        <v>Riteriai</v>
      </c>
      <c r="AJ15" s="43">
        <v>5</v>
      </c>
      <c r="AK15" s="44">
        <v>0.45833333333333331</v>
      </c>
      <c r="AL15" s="57" t="str">
        <f>'1 gr lent'!A13</f>
        <v>Majamis 13</v>
      </c>
      <c r="AM15" s="56" t="s">
        <v>32</v>
      </c>
      <c r="AN15" s="58" t="str">
        <f>'1 gr lent'!A11</f>
        <v>Žiburys-Pavarys</v>
      </c>
      <c r="AO15" s="41"/>
      <c r="AP15" s="41"/>
      <c r="AT15" s="41"/>
    </row>
    <row r="16" spans="1:46" s="45" customFormat="1" ht="15.75" x14ac:dyDescent="0.2">
      <c r="A16" s="43">
        <v>6</v>
      </c>
      <c r="B16" s="44">
        <v>0.46875</v>
      </c>
      <c r="C16" s="121">
        <f>'6 gr lent'!A17</f>
        <v>1952</v>
      </c>
      <c r="D16" s="122" t="s">
        <v>32</v>
      </c>
      <c r="E16" s="123" t="str">
        <f>'6 gr lent'!A19</f>
        <v>Below Casual</v>
      </c>
      <c r="F16" s="43">
        <v>6</v>
      </c>
      <c r="G16" s="44">
        <v>0.46875</v>
      </c>
      <c r="H16" s="136" t="str">
        <f>'6 gr lent'!A60</f>
        <v>KK „ADORMA-roletai Jums“</v>
      </c>
      <c r="I16" s="84" t="s">
        <v>32</v>
      </c>
      <c r="J16" s="48" t="str">
        <f>'6 gr lent'!A62</f>
        <v>Naresta</v>
      </c>
      <c r="K16" s="43">
        <v>6</v>
      </c>
      <c r="L16" s="44">
        <v>0.46875</v>
      </c>
      <c r="M16" s="113" t="str">
        <f>'5 gr lent'!A26</f>
        <v xml:space="preserve"> Improvizacija AMENO</v>
      </c>
      <c r="N16" s="114" t="s">
        <v>32</v>
      </c>
      <c r="O16" s="115" t="str">
        <f>'5 gr lent'!A25</f>
        <v>Nenorim problemų</v>
      </c>
      <c r="P16" s="43">
        <v>6</v>
      </c>
      <c r="Q16" s="44">
        <v>0.46875</v>
      </c>
      <c r="R16" s="113" t="str">
        <f>'5 gr lent'!A19</f>
        <v>Baudėjai</v>
      </c>
      <c r="S16" s="114" t="s">
        <v>32</v>
      </c>
      <c r="T16" s="115" t="str">
        <f>'5 gr lent'!A18</f>
        <v>Lietuviškas stogas</v>
      </c>
      <c r="U16" s="43">
        <v>6</v>
      </c>
      <c r="V16" s="44">
        <v>0.46875</v>
      </c>
      <c r="W16" s="53" t="str">
        <f>'4 gr lent'!A18</f>
        <v>Iš visų jėgų</v>
      </c>
      <c r="X16" s="85" t="s">
        <v>32</v>
      </c>
      <c r="Y16" s="49" t="str">
        <f>'4 gr lent'!A17</f>
        <v>Damas ir draugai</v>
      </c>
      <c r="Z16" s="43">
        <v>6</v>
      </c>
      <c r="AA16" s="44">
        <v>0.46875</v>
      </c>
      <c r="AB16" s="95" t="str">
        <f>'3 gr lent'!A18</f>
        <v>Nesvarbu</v>
      </c>
      <c r="AC16" s="93" t="s">
        <v>32</v>
      </c>
      <c r="AD16" s="94" t="str">
        <f>'3 gr lent'!A17</f>
        <v>Kreivarankiai</v>
      </c>
      <c r="AE16" s="43">
        <v>6</v>
      </c>
      <c r="AF16" s="44">
        <v>0.46875</v>
      </c>
      <c r="AG16" s="51" t="str">
        <f>'2 gr lent'!A19</f>
        <v>Ateina košmaras</v>
      </c>
      <c r="AH16" s="50" t="s">
        <v>32</v>
      </c>
      <c r="AI16" s="52" t="str">
        <f>'2 gr lent'!A18</f>
        <v>Degančios sauskelnės</v>
      </c>
      <c r="AJ16" s="43">
        <v>6</v>
      </c>
      <c r="AK16" s="44">
        <v>0.46875</v>
      </c>
      <c r="AL16" s="57" t="str">
        <f>'1 gr lent'!A12</f>
        <v>Vytauto broliai</v>
      </c>
      <c r="AM16" s="56" t="s">
        <v>32</v>
      </c>
      <c r="AN16" s="58" t="str">
        <f>'1 gr lent'!A10</f>
        <v>Fortena jaunimas</v>
      </c>
      <c r="AO16" s="41"/>
      <c r="AP16" s="41"/>
      <c r="AT16" s="41"/>
    </row>
    <row r="17" spans="1:46" s="45" customFormat="1" ht="15.75" x14ac:dyDescent="0.2">
      <c r="A17" s="43">
        <v>7</v>
      </c>
      <c r="B17" s="44">
        <v>0.47916666666666669</v>
      </c>
      <c r="C17" s="121" t="str">
        <f xml:space="preserve"> '6 gr lent'!A24</f>
        <v>xxx</v>
      </c>
      <c r="D17" s="122" t="s">
        <v>32</v>
      </c>
      <c r="E17" s="123" t="str">
        <f>'6 gr lent'!A26</f>
        <v>Kauno NTI-PN</v>
      </c>
      <c r="F17" s="43">
        <v>7</v>
      </c>
      <c r="G17" s="44">
        <v>0.47916666666666669</v>
      </c>
      <c r="H17" s="61" t="str">
        <f>'6 gr lent'!A55</f>
        <v>Žaliakalnis</v>
      </c>
      <c r="I17" s="84" t="s">
        <v>32</v>
      </c>
      <c r="J17" s="48" t="str">
        <f>'6 gr lent'!A54</f>
        <v>MVP</v>
      </c>
      <c r="K17" s="43">
        <v>7</v>
      </c>
      <c r="L17" s="44">
        <v>0.47916666666666669</v>
      </c>
      <c r="M17" s="116" t="str">
        <f>'Misri gr lent'!A11</f>
        <v>Duok dėdei vieną</v>
      </c>
      <c r="N17" s="90" t="s">
        <v>32</v>
      </c>
      <c r="O17" s="117" t="str">
        <f>'Misri gr lent'!A15</f>
        <v>Cukrus&amp;Mielės</v>
      </c>
      <c r="P17" s="43">
        <v>7</v>
      </c>
      <c r="Q17" s="44">
        <v>0.47916666666666669</v>
      </c>
      <c r="R17" s="113" t="str">
        <f>'5 gr lent'!A31</f>
        <v>Retro Players</v>
      </c>
      <c r="S17" s="114" t="s">
        <v>32</v>
      </c>
      <c r="T17" s="115" t="str">
        <f>'5 gr lent'!A32</f>
        <v>Valjona</v>
      </c>
      <c r="U17" s="43">
        <v>7</v>
      </c>
      <c r="V17" s="44">
        <v>0.47916666666666669</v>
      </c>
      <c r="W17" s="118" t="str">
        <f>'Remeju-Zurnalistu gr lent'!A10</f>
        <v>VTS</v>
      </c>
      <c r="X17" s="119" t="s">
        <v>32</v>
      </c>
      <c r="Y17" s="120" t="str">
        <f>'Remeju-Zurnalistu gr lent'!A12</f>
        <v>AB „Aksa“</v>
      </c>
      <c r="Z17" s="43">
        <v>7</v>
      </c>
      <c r="AA17" s="44">
        <v>0.47916666666666669</v>
      </c>
      <c r="AB17" s="95" t="str">
        <f>'3 gr lent'!A24</f>
        <v>Snaiperis</v>
      </c>
      <c r="AC17" s="93" t="s">
        <v>32</v>
      </c>
      <c r="AD17" s="94" t="str">
        <f>'3 gr lent'!A26</f>
        <v>Žvėriūgos</v>
      </c>
      <c r="AE17" s="43">
        <v>7</v>
      </c>
      <c r="AF17" s="44">
        <v>0.47916666666666669</v>
      </c>
      <c r="AG17" s="51" t="str">
        <f>'2 gr lent'!A31</f>
        <v>Geras Žiauriai Fainai</v>
      </c>
      <c r="AH17" s="50" t="s">
        <v>32</v>
      </c>
      <c r="AI17" s="52" t="str">
        <f>'2 gr lent'!A32</f>
        <v>Sūduviečiai</v>
      </c>
      <c r="AJ17" s="43">
        <v>7</v>
      </c>
      <c r="AK17" s="44">
        <v>0.47916666666666669</v>
      </c>
      <c r="AL17" s="51" t="str">
        <f>'2 gr lent'!A26</f>
        <v>Rockets</v>
      </c>
      <c r="AM17" s="50" t="s">
        <v>32</v>
      </c>
      <c r="AN17" s="52" t="str">
        <f>'2 gr lent'!A25</f>
        <v>Tritaškis</v>
      </c>
      <c r="AO17" s="41"/>
      <c r="AP17" s="41"/>
      <c r="AT17" s="41"/>
    </row>
    <row r="18" spans="1:46" s="45" customFormat="1" ht="15.75" x14ac:dyDescent="0.2">
      <c r="A18" s="43">
        <v>8</v>
      </c>
      <c r="B18" s="44">
        <v>0.48958333333333331</v>
      </c>
      <c r="C18" s="121" t="str">
        <f>'6 gr lent'!A67</f>
        <v>YZI</v>
      </c>
      <c r="D18" s="122" t="s">
        <v>32</v>
      </c>
      <c r="E18" s="123" t="str">
        <f>'6 gr lent'!A68</f>
        <v>Garso impulsas-PSC</v>
      </c>
      <c r="F18" s="43">
        <v>8</v>
      </c>
      <c r="G18" s="44">
        <v>0.48958333333333331</v>
      </c>
      <c r="H18" s="61" t="str">
        <f>'6 gr lent'!A32</f>
        <v>Šaro gerbėjų klubas</v>
      </c>
      <c r="I18" s="84" t="s">
        <v>32</v>
      </c>
      <c r="J18" s="48" t="str">
        <f>'6 gr lent'!A31</f>
        <v>Strategija</v>
      </c>
      <c r="K18" s="43">
        <v>8</v>
      </c>
      <c r="L18" s="44">
        <v>0.48958333333333331</v>
      </c>
      <c r="M18" s="116" t="str">
        <f>'Misri gr lent'!A14</f>
        <v>Laik Dream Team</v>
      </c>
      <c r="N18" s="90" t="s">
        <v>32</v>
      </c>
      <c r="O18" s="117" t="str">
        <f>'Misri gr lent'!A12</f>
        <v>Fortena</v>
      </c>
      <c r="P18" s="43">
        <v>8</v>
      </c>
      <c r="Q18" s="44">
        <v>0.48958333333333331</v>
      </c>
      <c r="R18" s="113" t="str">
        <f>'5 gr lent'!A33</f>
        <v>Nepūsk dūmų</v>
      </c>
      <c r="S18" s="114" t="s">
        <v>32</v>
      </c>
      <c r="T18" s="115" t="str">
        <f>'5 gr lent'!A34</f>
        <v>Šlavėjai</v>
      </c>
      <c r="U18" s="43">
        <v>8</v>
      </c>
      <c r="V18" s="44">
        <v>0.48958333333333331</v>
      </c>
      <c r="W18" s="118" t="str">
        <f>'Remeju-Zurnalistu gr lent'!A17</f>
        <v>Asistentai.lt</v>
      </c>
      <c r="X18" s="119" t="s">
        <v>32</v>
      </c>
      <c r="Y18" s="120" t="str">
        <f>'Remeju-Zurnalistu gr lent'!A19</f>
        <v>Ekskomisarai</v>
      </c>
      <c r="Z18" s="43">
        <v>8</v>
      </c>
      <c r="AA18" s="44">
        <v>0.48958333333333331</v>
      </c>
      <c r="AB18" s="95" t="str">
        <f>'3 gr lent'!A31</f>
        <v>Shoot trajakas</v>
      </c>
      <c r="AC18" s="93" t="s">
        <v>32</v>
      </c>
      <c r="AD18" s="94" t="str">
        <f>'3 gr lent'!A33</f>
        <v>Duok Selai vieną</v>
      </c>
      <c r="AE18" s="43">
        <v>8</v>
      </c>
      <c r="AF18" s="44">
        <v>0.48958333333333331</v>
      </c>
      <c r="AG18" s="51" t="str">
        <f>'2 gr lent'!A33</f>
        <v>Skrajūnai</v>
      </c>
      <c r="AH18" s="50" t="s">
        <v>32</v>
      </c>
      <c r="AI18" s="52" t="str">
        <f>'2 gr lent'!A34</f>
        <v>BeProto</v>
      </c>
      <c r="AJ18" s="43">
        <v>8</v>
      </c>
      <c r="AK18" s="44">
        <v>0.48958333333333331</v>
      </c>
      <c r="AL18" s="57" t="str">
        <f>'1 gr lent'!A10</f>
        <v>Fortena jaunimas</v>
      </c>
      <c r="AM18" s="56" t="s">
        <v>32</v>
      </c>
      <c r="AN18" s="58" t="str">
        <f>'1 gr lent'!A13</f>
        <v>Majamis 13</v>
      </c>
      <c r="AO18" s="41"/>
      <c r="AP18" s="41"/>
      <c r="AT18" s="41"/>
    </row>
    <row r="19" spans="1:46" s="45" customFormat="1" ht="15.75" x14ac:dyDescent="0.2">
      <c r="A19" s="43">
        <v>9</v>
      </c>
      <c r="B19" s="44">
        <v>0.5</v>
      </c>
      <c r="C19" s="121" t="str">
        <f>'6 gr lent'!A82</f>
        <v>Skauda galva</v>
      </c>
      <c r="D19" s="122" t="s">
        <v>32</v>
      </c>
      <c r="E19" s="124" t="str">
        <f>'6 gr lent'!A83</f>
        <v>KK „Be Ribų“</v>
      </c>
      <c r="F19" s="43">
        <v>9</v>
      </c>
      <c r="G19" s="44">
        <v>0.5</v>
      </c>
      <c r="H19" s="61" t="str">
        <f>'6 gr lent'!A61</f>
        <v xml:space="preserve"> Po vieną ir namo</v>
      </c>
      <c r="I19" s="84" t="s">
        <v>32</v>
      </c>
      <c r="J19" s="146" t="str">
        <f>'6 gr lent'!A60</f>
        <v>KK „ADORMA-roletai Jums“</v>
      </c>
      <c r="K19" s="43">
        <v>9</v>
      </c>
      <c r="L19" s="44">
        <v>0.5</v>
      </c>
      <c r="M19" s="113" t="str">
        <f>'5 gr lent'!A25</f>
        <v>Nenorim problemų</v>
      </c>
      <c r="N19" s="114" t="s">
        <v>32</v>
      </c>
      <c r="O19" s="115" t="str">
        <f>'5 gr lent'!A24</f>
        <v>Keturiese</v>
      </c>
      <c r="P19" s="43">
        <v>9</v>
      </c>
      <c r="Q19" s="44">
        <v>0.5</v>
      </c>
      <c r="R19" s="113" t="str">
        <f>'5 gr lent'!A11</f>
        <v>Trijulė</v>
      </c>
      <c r="S19" s="114" t="s">
        <v>32</v>
      </c>
      <c r="T19" s="115" t="str">
        <f>'5 gr lent'!A10</f>
        <v>Šarai, seniuk, maladiec esi!</v>
      </c>
      <c r="U19" s="43">
        <v>9</v>
      </c>
      <c r="V19" s="44">
        <v>0.5</v>
      </c>
      <c r="W19" s="53" t="str">
        <f>'4 gr lent'!A24</f>
        <v>Lietuviškas Stogas</v>
      </c>
      <c r="X19" s="85" t="s">
        <v>32</v>
      </c>
      <c r="Y19" s="49" t="str">
        <f>'4 gr lent'!A26</f>
        <v>Trikampiai</v>
      </c>
      <c r="Z19" s="43">
        <v>9</v>
      </c>
      <c r="AA19" s="44">
        <v>0.5</v>
      </c>
      <c r="AB19" s="95" t="str">
        <f>'3 gr lent'!A26</f>
        <v>Žvėriūgos</v>
      </c>
      <c r="AC19" s="93" t="s">
        <v>32</v>
      </c>
      <c r="AD19" s="94" t="str">
        <f>'3 gr lent'!A25</f>
        <v>Kefyrpieniai</v>
      </c>
      <c r="AE19" s="43">
        <v>9</v>
      </c>
      <c r="AF19" s="44">
        <v>0.5</v>
      </c>
      <c r="AG19" s="51" t="str">
        <f>'2 gr lent'!A11</f>
        <v>Riteriai</v>
      </c>
      <c r="AH19" s="50" t="s">
        <v>32</v>
      </c>
      <c r="AI19" s="52" t="str">
        <f>'2 gr lent'!A10</f>
        <v>Bam-Bam Brothers</v>
      </c>
      <c r="AJ19" s="43">
        <v>9</v>
      </c>
      <c r="AK19" s="44">
        <v>0.5</v>
      </c>
      <c r="AL19" s="51" t="str">
        <f>'2 gr lent'!A25</f>
        <v>Tritaškis</v>
      </c>
      <c r="AM19" s="50" t="s">
        <v>32</v>
      </c>
      <c r="AN19" s="52" t="str">
        <f>'2 gr lent'!A24</f>
        <v>Panathinaikor</v>
      </c>
      <c r="AO19" s="41"/>
      <c r="AP19" s="41"/>
      <c r="AT19" s="41"/>
    </row>
    <row r="20" spans="1:46" s="45" customFormat="1" ht="15.75" x14ac:dyDescent="0.2">
      <c r="A20" s="43">
        <v>10</v>
      </c>
      <c r="B20" s="44">
        <v>0.51041666666666663</v>
      </c>
      <c r="C20" s="121" t="str">
        <f>'6 gr lent'!A69</f>
        <v>Sotkė</v>
      </c>
      <c r="D20" s="122" t="s">
        <v>32</v>
      </c>
      <c r="E20" s="123" t="str">
        <f>'6 gr lent'!A70</f>
        <v>UTVM</v>
      </c>
      <c r="F20" s="43">
        <v>10</v>
      </c>
      <c r="G20" s="44">
        <v>0.51041666666666663</v>
      </c>
      <c r="H20" s="61" t="str">
        <f>'6 gr lent'!A47</f>
        <v xml:space="preserve"> Išėjo kaip išėjo</v>
      </c>
      <c r="I20" s="84" t="s">
        <v>32</v>
      </c>
      <c r="J20" s="48" t="str">
        <f>'6 gr lent'!A46</f>
        <v>PYST!</v>
      </c>
      <c r="K20" s="43">
        <v>10</v>
      </c>
      <c r="L20" s="44">
        <v>0.51041666666666663</v>
      </c>
      <c r="M20" s="116" t="str">
        <f>'Misri gr lent'!A11</f>
        <v>Duok dėdei vieną</v>
      </c>
      <c r="N20" s="90" t="s">
        <v>32</v>
      </c>
      <c r="O20" s="117" t="str">
        <f>'Misri gr lent'!A14</f>
        <v>Laik Dream Team</v>
      </c>
      <c r="P20" s="43">
        <v>10</v>
      </c>
      <c r="Q20" s="44">
        <v>0.51041666666666663</v>
      </c>
      <c r="R20" s="113" t="str">
        <f>'5 gr lent'!A18</f>
        <v>Lietuviškas stogas</v>
      </c>
      <c r="S20" s="114" t="s">
        <v>32</v>
      </c>
      <c r="T20" s="115" t="str">
        <f>'5 gr lent'!A17</f>
        <v>Pyst ir trajakas</v>
      </c>
      <c r="U20" s="43">
        <v>10</v>
      </c>
      <c r="V20" s="44">
        <v>0.51041666666666663</v>
      </c>
      <c r="W20" s="53" t="str">
        <f>'4 gr lent'!A31</f>
        <v>Omega</v>
      </c>
      <c r="X20" s="85" t="s">
        <v>32</v>
      </c>
      <c r="Y20" s="49" t="str">
        <f>'4 gr lent'!A33</f>
        <v>Mama sakė, kad gerai žaidžiam</v>
      </c>
      <c r="Z20" s="43">
        <v>10</v>
      </c>
      <c r="AA20" s="44">
        <v>0.51041666666666663</v>
      </c>
      <c r="AB20" s="95" t="str">
        <f>'3 gr lent'!A33</f>
        <v>Duok Selai vieną</v>
      </c>
      <c r="AC20" s="93" t="s">
        <v>32</v>
      </c>
      <c r="AD20" s="94" t="str">
        <f>'3 gr lent'!A32</f>
        <v>Žaliai balti berniokai</v>
      </c>
      <c r="AE20" s="43">
        <v>10</v>
      </c>
      <c r="AF20" s="44">
        <v>0.51041666666666663</v>
      </c>
      <c r="AG20" s="51" t="str">
        <f>'2 gr lent'!A18</f>
        <v>Degančios sauskelnės</v>
      </c>
      <c r="AH20" s="50" t="s">
        <v>32</v>
      </c>
      <c r="AI20" s="52" t="str">
        <f>'2 gr lent'!A17</f>
        <v>Kauno Dream Team</v>
      </c>
      <c r="AJ20" s="43">
        <v>10</v>
      </c>
      <c r="AK20" s="44">
        <v>0.51041666666666663</v>
      </c>
      <c r="AL20" s="57" t="str">
        <f>'1 gr lent'!A14</f>
        <v>Žalieji riteriai</v>
      </c>
      <c r="AM20" s="56" t="s">
        <v>32</v>
      </c>
      <c r="AN20" s="58" t="str">
        <f>'1 gr lent'!A13</f>
        <v>Majamis 13</v>
      </c>
      <c r="AO20" s="41"/>
      <c r="AP20" s="41"/>
      <c r="AT20" s="41"/>
    </row>
    <row r="21" spans="1:46" s="45" customFormat="1" ht="15.75" x14ac:dyDescent="0.2">
      <c r="A21" s="43">
        <v>11</v>
      </c>
      <c r="B21" s="44">
        <v>0.52083333333333337</v>
      </c>
      <c r="C21" s="121" t="str">
        <f>'6 gr lent'!A84</f>
        <v>Šimtmečio rinktinė</v>
      </c>
      <c r="D21" s="122" t="s">
        <v>32</v>
      </c>
      <c r="E21" s="123" t="str">
        <f>'6 gr lent'!A85</f>
        <v>Du plius FRICAS</v>
      </c>
      <c r="F21" s="43">
        <v>11</v>
      </c>
      <c r="G21" s="44">
        <v>0.52083333333333337</v>
      </c>
      <c r="H21" s="61" t="str">
        <f>'6 gr lent'!A54</f>
        <v>MVP</v>
      </c>
      <c r="I21" s="84" t="s">
        <v>32</v>
      </c>
      <c r="J21" s="48" t="str">
        <f>'6 gr lent'!A53</f>
        <v>Krekenava „Žalia Balta"</v>
      </c>
      <c r="K21" s="43">
        <v>11</v>
      </c>
      <c r="L21" s="44">
        <v>0.52083333333333337</v>
      </c>
      <c r="M21" s="144" t="str">
        <f>'Misri gr lent'!A13</f>
        <v>ADORMA-roletai Jums 2</v>
      </c>
      <c r="N21" s="90" t="s">
        <v>32</v>
      </c>
      <c r="O21" s="117" t="str">
        <f>'Misri gr lent'!A12</f>
        <v>Fortena</v>
      </c>
      <c r="P21" s="43">
        <v>11</v>
      </c>
      <c r="Q21" s="44">
        <v>0.52083333333333337</v>
      </c>
      <c r="R21" s="113" t="str">
        <f>'5 gr lent'!A34</f>
        <v>Šlavėjai</v>
      </c>
      <c r="S21" s="114" t="s">
        <v>32</v>
      </c>
      <c r="T21" s="115" t="str">
        <f>'5 gr lent'!A31</f>
        <v>Retro Players</v>
      </c>
      <c r="U21" s="43">
        <v>11</v>
      </c>
      <c r="V21" s="44">
        <v>0.52083333333333337</v>
      </c>
      <c r="W21" s="118" t="str">
        <f>'Remeju-Zurnalistu gr lent'!A12</f>
        <v>AB „Aksa“</v>
      </c>
      <c r="X21" s="119" t="s">
        <v>32</v>
      </c>
      <c r="Y21" s="120" t="str">
        <f>'Remeju-Zurnalistu gr lent'!A11</f>
        <v>Hegelmann Transporte</v>
      </c>
      <c r="Z21" s="43">
        <v>11</v>
      </c>
      <c r="AA21" s="44">
        <v>0.52083333333333337</v>
      </c>
      <c r="AB21" s="118" t="str">
        <f>'Remeju-Zurnalistu gr lent'!A24</f>
        <v>H2AUTO</v>
      </c>
      <c r="AC21" s="119" t="s">
        <v>32</v>
      </c>
      <c r="AD21" s="120" t="str">
        <f>'Remeju-Zurnalistu gr lent'!A26</f>
        <v>KPMG</v>
      </c>
      <c r="AE21" s="43">
        <v>11</v>
      </c>
      <c r="AF21" s="44">
        <v>0.52083333333333337</v>
      </c>
      <c r="AG21" s="51" t="str">
        <f>'2 gr lent'!A34</f>
        <v>BeProto</v>
      </c>
      <c r="AH21" s="50" t="s">
        <v>32</v>
      </c>
      <c r="AI21" s="52" t="str">
        <f>'2 gr lent'!A31</f>
        <v>Geras Žiauriai Fainai</v>
      </c>
      <c r="AJ21" s="43">
        <v>11</v>
      </c>
      <c r="AK21" s="44">
        <v>0.52083333333333337</v>
      </c>
      <c r="AL21" s="57" t="str">
        <f>'1 gr lent'!A12</f>
        <v>Vytauto broliai</v>
      </c>
      <c r="AM21" s="56" t="s">
        <v>32</v>
      </c>
      <c r="AN21" s="58" t="str">
        <f>'1 gr lent'!A11</f>
        <v>Žiburys-Pavarys</v>
      </c>
      <c r="AO21" s="41"/>
      <c r="AP21" s="41"/>
      <c r="AT21" s="41"/>
    </row>
    <row r="22" spans="1:46" s="45" customFormat="1" ht="15.75" x14ac:dyDescent="0.2">
      <c r="A22" s="43">
        <v>12</v>
      </c>
      <c r="B22" s="44">
        <v>0.53125</v>
      </c>
      <c r="C22" s="121" t="str">
        <f>'6 gr lent'!A12</f>
        <v>Jaunuoliai</v>
      </c>
      <c r="D22" s="122" t="s">
        <v>32</v>
      </c>
      <c r="E22" s="123" t="str">
        <f>'6 gr lent'!A11</f>
        <v>You ain't ready</v>
      </c>
      <c r="F22" s="43">
        <v>12</v>
      </c>
      <c r="G22" s="44">
        <v>0.53125</v>
      </c>
      <c r="H22" s="61" t="str">
        <f>'6 gr lent'!A62</f>
        <v>Naresta</v>
      </c>
      <c r="I22" s="84" t="s">
        <v>32</v>
      </c>
      <c r="J22" s="48" t="str">
        <f>'6 gr lent'!A61</f>
        <v xml:space="preserve"> Po vieną ir namo</v>
      </c>
      <c r="K22" s="43">
        <v>12</v>
      </c>
      <c r="L22" s="44">
        <v>0.53125</v>
      </c>
      <c r="M22" s="61" t="str">
        <f>'6 gr lent'!A19</f>
        <v>Below Casual</v>
      </c>
      <c r="N22" s="84" t="s">
        <v>32</v>
      </c>
      <c r="O22" s="48" t="str">
        <f>'6 gr lent'!A18</f>
        <v>Taiklesni Nei Pernai</v>
      </c>
      <c r="P22" s="43">
        <v>12</v>
      </c>
      <c r="Q22" s="44">
        <v>0.53125</v>
      </c>
      <c r="R22" s="113" t="str">
        <f>'5 gr lent'!A32</f>
        <v>Valjona</v>
      </c>
      <c r="S22" s="114" t="s">
        <v>32</v>
      </c>
      <c r="T22" s="115" t="str">
        <f>'5 gr lent'!A33</f>
        <v>Nepūsk dūmų</v>
      </c>
      <c r="U22" s="43">
        <v>12</v>
      </c>
      <c r="V22" s="44">
        <v>0.53125</v>
      </c>
      <c r="W22" s="118" t="str">
        <f>'Remeju-Zurnalistu gr lent'!A19</f>
        <v>Ekskomisarai</v>
      </c>
      <c r="X22" s="119" t="s">
        <v>32</v>
      </c>
      <c r="Y22" s="120" t="str">
        <f>'Remeju-Zurnalistu gr lent'!A18</f>
        <v>AON Baltic</v>
      </c>
      <c r="Z22" s="43">
        <v>12</v>
      </c>
      <c r="AA22" s="44">
        <v>0.53125</v>
      </c>
      <c r="AB22" s="118" t="str">
        <f>'Remeju-Zurnalistu gr lent'!A46</f>
        <v>Žalgiris TV</v>
      </c>
      <c r="AC22" s="119" t="s">
        <v>32</v>
      </c>
      <c r="AD22" s="120" t="str">
        <f>'Remeju-Zurnalistu gr lent'!A48</f>
        <v>Sporto savanorių sąjunga</v>
      </c>
      <c r="AE22" s="43">
        <v>12</v>
      </c>
      <c r="AF22" s="44">
        <v>0.53125</v>
      </c>
      <c r="AG22" s="51" t="str">
        <f>'2 gr lent'!A32</f>
        <v>Sūduviečiai</v>
      </c>
      <c r="AH22" s="50" t="s">
        <v>32</v>
      </c>
      <c r="AI22" s="52" t="str">
        <f>'2 gr lent'!A33</f>
        <v>Skrajūnai</v>
      </c>
      <c r="AJ22" s="43">
        <v>12</v>
      </c>
      <c r="AK22" s="44">
        <v>0.53125</v>
      </c>
      <c r="AL22" s="61" t="str">
        <f>'6 gr lent'!A26</f>
        <v>Kauno NTI-PN</v>
      </c>
      <c r="AM22" s="106" t="s">
        <v>32</v>
      </c>
      <c r="AN22" s="48" t="str">
        <f>'6 gr lent'!A25</f>
        <v>Prie lito buvo geriau</v>
      </c>
      <c r="AO22" s="41"/>
      <c r="AP22" s="41"/>
      <c r="AT22" s="41"/>
    </row>
    <row r="23" spans="1:46" s="45" customFormat="1" ht="15.75" x14ac:dyDescent="0.2">
      <c r="A23" s="43">
        <v>13</v>
      </c>
      <c r="B23" s="44">
        <v>0.54166666666666663</v>
      </c>
      <c r="C23" s="121" t="str">
        <f>'6 gr lent'!A70</f>
        <v>UTVM</v>
      </c>
      <c r="D23" s="122" t="s">
        <v>32</v>
      </c>
      <c r="E23" s="123" t="str">
        <f>'6 gr lent'!A67</f>
        <v>YZI</v>
      </c>
      <c r="F23" s="43">
        <v>13</v>
      </c>
      <c r="G23" s="44">
        <v>0.54166666666666663</v>
      </c>
      <c r="H23" s="121" t="str">
        <f>'6 gr lent'!A68</f>
        <v>Garso impulsas-PSC</v>
      </c>
      <c r="I23" s="122" t="s">
        <v>32</v>
      </c>
      <c r="J23" s="123" t="str">
        <f>'6 gr lent'!A69</f>
        <v>Sotkė</v>
      </c>
      <c r="K23" s="43">
        <v>13</v>
      </c>
      <c r="L23" s="44">
        <v>0.54166666666666663</v>
      </c>
      <c r="M23" s="116" t="str">
        <f>'Misri gr lent'!A12</f>
        <v>Fortena</v>
      </c>
      <c r="N23" s="90" t="s">
        <v>32</v>
      </c>
      <c r="O23" s="117" t="str">
        <f>'Misri gr lent'!A11</f>
        <v>Duok dėdei vieną</v>
      </c>
      <c r="P23" s="43">
        <v>13</v>
      </c>
      <c r="Q23" s="44">
        <v>0.54166666666666663</v>
      </c>
      <c r="R23" s="121" t="str">
        <f>'6 gr lent'!A85</f>
        <v>Du plius FRICAS</v>
      </c>
      <c r="S23" s="122" t="s">
        <v>32</v>
      </c>
      <c r="T23" s="123" t="str">
        <f>'6 gr lent'!A82</f>
        <v>Skauda galva</v>
      </c>
      <c r="U23" s="43">
        <v>13</v>
      </c>
      <c r="V23" s="44">
        <v>0.54166666666666663</v>
      </c>
      <c r="W23" s="53" t="str">
        <f>'4 gr lent'!A26</f>
        <v>Trikampiai</v>
      </c>
      <c r="X23" s="85" t="s">
        <v>32</v>
      </c>
      <c r="Y23" s="49" t="str">
        <f>'4 gr lent'!A25</f>
        <v>Mėdžiai</v>
      </c>
      <c r="Z23" s="43">
        <v>13</v>
      </c>
      <c r="AA23" s="44">
        <v>0.54166666666666663</v>
      </c>
      <c r="AB23" s="95" t="str">
        <f>'3 gr lent'!A25</f>
        <v>Kefyrpieniai</v>
      </c>
      <c r="AC23" s="93" t="s">
        <v>32</v>
      </c>
      <c r="AD23" s="94" t="str">
        <f>'3 gr lent'!A24</f>
        <v>Snaiperis</v>
      </c>
      <c r="AE23" s="43">
        <v>13</v>
      </c>
      <c r="AF23" s="44">
        <v>0.54166666666666663</v>
      </c>
      <c r="AG23" s="121" t="str">
        <f>'6 gr lent'!A83</f>
        <v>KK „Be Ribų“</v>
      </c>
      <c r="AH23" s="122" t="s">
        <v>32</v>
      </c>
      <c r="AI23" s="123" t="str">
        <f>'6 gr lent'!A84</f>
        <v>Šimtmečio rinktinė</v>
      </c>
      <c r="AJ23" s="43">
        <v>13</v>
      </c>
      <c r="AK23" s="44">
        <v>0.54166666666666663</v>
      </c>
      <c r="AL23" s="57" t="str">
        <f>'1 gr lent'!A11</f>
        <v>Žiburys-Pavarys</v>
      </c>
      <c r="AM23" s="56" t="s">
        <v>32</v>
      </c>
      <c r="AN23" s="58" t="str">
        <f>'1 gr lent'!A10</f>
        <v>Fortena jaunimas</v>
      </c>
      <c r="AO23" s="41"/>
      <c r="AP23" s="41"/>
      <c r="AT23" s="41"/>
    </row>
    <row r="24" spans="1:46" s="45" customFormat="1" ht="16.5" thickBot="1" x14ac:dyDescent="0.25">
      <c r="A24" s="83">
        <v>14</v>
      </c>
      <c r="B24" s="92">
        <v>0.55208333333333337</v>
      </c>
      <c r="C24" s="61" t="str">
        <f>'6 gr lent'!A11</f>
        <v>You ain't ready</v>
      </c>
      <c r="D24" s="84" t="s">
        <v>32</v>
      </c>
      <c r="E24" s="48">
        <f>'6 gr lent'!A10</f>
        <v>500</v>
      </c>
      <c r="F24" s="83">
        <v>14</v>
      </c>
      <c r="G24" s="92">
        <v>0.55208333333333337</v>
      </c>
      <c r="H24" s="121" t="str">
        <f>'6 gr lent'!A18</f>
        <v>Taiklesni Nei Pernai</v>
      </c>
      <c r="I24" s="122" t="s">
        <v>32</v>
      </c>
      <c r="J24" s="123">
        <f>'6 gr lent'!A17</f>
        <v>1952</v>
      </c>
      <c r="K24" s="83">
        <v>14</v>
      </c>
      <c r="L24" s="92">
        <v>0.55208333333333337</v>
      </c>
      <c r="M24" s="116" t="str">
        <f>'Misri gr lent'!A15</f>
        <v>Cukrus&amp;Mielės</v>
      </c>
      <c r="N24" s="90" t="s">
        <v>32</v>
      </c>
      <c r="O24" s="145" t="str">
        <f>'Misri gr lent'!A13</f>
        <v>ADORMA-roletai Jums 2</v>
      </c>
      <c r="P24" s="43">
        <v>14</v>
      </c>
      <c r="Q24" s="75">
        <v>0.55208333333333337</v>
      </c>
      <c r="R24" s="61" t="str">
        <f>'6 gr lent'!A25</f>
        <v>Prie lito buvo geriau</v>
      </c>
      <c r="S24" s="84" t="s">
        <v>32</v>
      </c>
      <c r="T24" s="48" t="str">
        <f>'6 gr lent'!A24</f>
        <v>xxx</v>
      </c>
      <c r="U24" s="43">
        <v>14</v>
      </c>
      <c r="V24" s="75">
        <v>0.55208333333333337</v>
      </c>
      <c r="W24" s="76" t="str">
        <f>'4 gr lent'!A33</f>
        <v>Mama sakė, kad gerai žaidžiam</v>
      </c>
      <c r="X24" s="77" t="s">
        <v>32</v>
      </c>
      <c r="Y24" s="78" t="str">
        <f>'4 gr lent'!A32</f>
        <v>Pravalturas</v>
      </c>
      <c r="Z24" s="43">
        <v>14</v>
      </c>
      <c r="AA24" s="75">
        <v>0.55208333333333337</v>
      </c>
      <c r="AB24" s="95" t="str">
        <f>'3 gr lent'!A32</f>
        <v>Žaliai balti berniokai</v>
      </c>
      <c r="AC24" s="93" t="s">
        <v>32</v>
      </c>
      <c r="AD24" s="94" t="str">
        <f>'3 gr lent'!A31</f>
        <v>Shoot trajakas</v>
      </c>
      <c r="AE24" s="43">
        <v>14</v>
      </c>
      <c r="AF24" s="75">
        <v>0.55208333333333337</v>
      </c>
      <c r="AG24" s="118" t="str">
        <f>'Remeju-Zurnalistu gr lent'!A31</f>
        <v>Park Inn</v>
      </c>
      <c r="AH24" s="119" t="s">
        <v>32</v>
      </c>
      <c r="AI24" s="120" t="str">
        <f>'Remeju-Zurnalistu gr lent'!A33</f>
        <v>Kesko Senukai</v>
      </c>
      <c r="AJ24" s="43">
        <v>14</v>
      </c>
      <c r="AK24" s="75">
        <v>0.55208333333333337</v>
      </c>
      <c r="AL24" s="57" t="str">
        <f>'1 gr lent'!A14</f>
        <v>Žalieji riteriai</v>
      </c>
      <c r="AM24" s="56" t="s">
        <v>32</v>
      </c>
      <c r="AN24" s="58" t="str">
        <f>'1 gr lent'!A12</f>
        <v>Vytauto broliai</v>
      </c>
      <c r="AO24" s="41"/>
      <c r="AP24" s="41"/>
      <c r="AT24" s="41"/>
    </row>
    <row r="25" spans="1:46" s="45" customFormat="1" ht="16.5" thickTop="1" x14ac:dyDescent="0.2">
      <c r="A25" s="79"/>
      <c r="B25" s="125">
        <v>0.5625</v>
      </c>
      <c r="C25" s="191" t="s">
        <v>24</v>
      </c>
      <c r="D25" s="192"/>
      <c r="E25" s="193"/>
      <c r="F25" s="79"/>
      <c r="G25" s="125">
        <v>0.5625</v>
      </c>
      <c r="H25" s="191" t="s">
        <v>24</v>
      </c>
      <c r="I25" s="192"/>
      <c r="J25" s="193"/>
      <c r="K25" s="79"/>
      <c r="L25" s="125">
        <v>0.5625</v>
      </c>
      <c r="M25" s="191" t="s">
        <v>24</v>
      </c>
      <c r="N25" s="192"/>
      <c r="O25" s="193"/>
      <c r="P25" s="81"/>
      <c r="Q25" s="82">
        <v>0.5625</v>
      </c>
      <c r="R25" s="191" t="s">
        <v>24</v>
      </c>
      <c r="S25" s="192"/>
      <c r="T25" s="193"/>
      <c r="U25" s="81"/>
      <c r="V25" s="82">
        <v>0.5625</v>
      </c>
      <c r="W25" s="191" t="s">
        <v>24</v>
      </c>
      <c r="X25" s="192"/>
      <c r="Y25" s="193"/>
      <c r="Z25" s="81"/>
      <c r="AA25" s="82">
        <v>0.5625</v>
      </c>
      <c r="AB25" s="191" t="s">
        <v>24</v>
      </c>
      <c r="AC25" s="192"/>
      <c r="AD25" s="193"/>
      <c r="AE25" s="81"/>
      <c r="AF25" s="82">
        <v>0.5625</v>
      </c>
      <c r="AG25" s="191" t="s">
        <v>24</v>
      </c>
      <c r="AH25" s="192"/>
      <c r="AI25" s="193"/>
      <c r="AJ25" s="81"/>
      <c r="AK25" s="82">
        <v>0.5625</v>
      </c>
      <c r="AL25" s="191" t="s">
        <v>24</v>
      </c>
      <c r="AM25" s="192"/>
      <c r="AN25" s="193"/>
      <c r="AO25" s="41"/>
      <c r="AP25" s="41"/>
      <c r="AT25" s="41"/>
    </row>
    <row r="26" spans="1:46" s="45" customFormat="1" ht="16.5" thickBot="1" x14ac:dyDescent="0.25">
      <c r="A26" s="83"/>
      <c r="B26" s="92">
        <v>0.57291666666666663</v>
      </c>
      <c r="C26" s="194"/>
      <c r="D26" s="195"/>
      <c r="E26" s="196"/>
      <c r="F26" s="83"/>
      <c r="G26" s="92">
        <v>0.57291666666666663</v>
      </c>
      <c r="H26" s="194"/>
      <c r="I26" s="195"/>
      <c r="J26" s="196"/>
      <c r="K26" s="83"/>
      <c r="L26" s="92">
        <v>0.57291666666666663</v>
      </c>
      <c r="M26" s="194"/>
      <c r="N26" s="195"/>
      <c r="O26" s="196"/>
      <c r="P26" s="83"/>
      <c r="Q26" s="92">
        <v>0.57291666666666663</v>
      </c>
      <c r="R26" s="194"/>
      <c r="S26" s="195"/>
      <c r="T26" s="196"/>
      <c r="U26" s="83"/>
      <c r="V26" s="92">
        <v>0.57291666666666663</v>
      </c>
      <c r="W26" s="194"/>
      <c r="X26" s="195"/>
      <c r="Y26" s="196"/>
      <c r="Z26" s="83"/>
      <c r="AA26" s="92">
        <v>0.57291666666666663</v>
      </c>
      <c r="AB26" s="194"/>
      <c r="AC26" s="195"/>
      <c r="AD26" s="196"/>
      <c r="AE26" s="83"/>
      <c r="AF26" s="92">
        <v>0.57291666666666663</v>
      </c>
      <c r="AG26" s="194"/>
      <c r="AH26" s="195"/>
      <c r="AI26" s="196"/>
      <c r="AJ26" s="83"/>
      <c r="AK26" s="92">
        <v>0.57291666666666663</v>
      </c>
      <c r="AL26" s="194"/>
      <c r="AM26" s="195"/>
      <c r="AN26" s="196"/>
      <c r="AO26" s="41"/>
      <c r="AP26" s="41"/>
      <c r="AT26" s="41"/>
    </row>
    <row r="27" spans="1:46" s="45" customFormat="1" ht="16.5" thickTop="1" x14ac:dyDescent="0.2">
      <c r="A27" s="43">
        <v>15</v>
      </c>
      <c r="B27" s="44">
        <v>0.58333333333333337</v>
      </c>
      <c r="C27" s="59" t="s">
        <v>72</v>
      </c>
      <c r="D27" s="87" t="s">
        <v>32</v>
      </c>
      <c r="E27" s="60" t="s">
        <v>70</v>
      </c>
      <c r="F27" s="43">
        <v>15</v>
      </c>
      <c r="G27" s="44">
        <v>0.58333333333333337</v>
      </c>
      <c r="H27" s="59" t="s">
        <v>71</v>
      </c>
      <c r="I27" s="87" t="s">
        <v>32</v>
      </c>
      <c r="J27" s="60" t="s">
        <v>69</v>
      </c>
      <c r="K27" s="43">
        <v>15</v>
      </c>
      <c r="L27" s="44">
        <v>0.58333333333333337</v>
      </c>
      <c r="M27" s="54" t="s">
        <v>38</v>
      </c>
      <c r="N27" s="50" t="s">
        <v>32</v>
      </c>
      <c r="O27" s="55" t="s">
        <v>48</v>
      </c>
      <c r="P27" s="43">
        <v>15</v>
      </c>
      <c r="Q27" s="44">
        <v>0.58333333333333337</v>
      </c>
      <c r="R27" s="54" t="s">
        <v>37</v>
      </c>
      <c r="S27" s="50" t="s">
        <v>32</v>
      </c>
      <c r="T27" s="55" t="s">
        <v>47</v>
      </c>
      <c r="U27" s="43">
        <v>15</v>
      </c>
      <c r="V27" s="44">
        <v>0.58333333333333337</v>
      </c>
      <c r="W27" s="53" t="str">
        <f>'4 gr lent'!A25</f>
        <v>Mėdžiai</v>
      </c>
      <c r="X27" s="85" t="s">
        <v>32</v>
      </c>
      <c r="Y27" s="49" t="str">
        <f>'4 gr lent'!A24</f>
        <v>Lietuviškas Stogas</v>
      </c>
      <c r="Z27" s="43">
        <v>15</v>
      </c>
      <c r="AA27" s="44">
        <v>0.58333333333333337</v>
      </c>
      <c r="AB27" s="76" t="str">
        <f>'4 gr lent'!A32</f>
        <v>Pravalturas</v>
      </c>
      <c r="AC27" s="77" t="s">
        <v>32</v>
      </c>
      <c r="AD27" s="78" t="str">
        <f>'4 gr lent'!A31</f>
        <v>Omega</v>
      </c>
      <c r="AE27" s="43">
        <v>15</v>
      </c>
      <c r="AF27" s="44">
        <v>0.58333333333333337</v>
      </c>
      <c r="AG27" s="54" t="s">
        <v>33</v>
      </c>
      <c r="AH27" s="50" t="s">
        <v>32</v>
      </c>
      <c r="AI27" s="55" t="s">
        <v>50</v>
      </c>
      <c r="AJ27" s="43">
        <v>15</v>
      </c>
      <c r="AK27" s="44">
        <v>0.58333333333333337</v>
      </c>
      <c r="AL27" s="54" t="s">
        <v>34</v>
      </c>
      <c r="AM27" s="50" t="s">
        <v>32</v>
      </c>
      <c r="AN27" s="55" t="s">
        <v>49</v>
      </c>
      <c r="AO27" s="41"/>
      <c r="AP27" s="41"/>
      <c r="AT27" s="41"/>
    </row>
    <row r="28" spans="1:46" s="45" customFormat="1" ht="15.75" x14ac:dyDescent="0.2">
      <c r="A28" s="43">
        <v>16</v>
      </c>
      <c r="B28" s="44">
        <v>0.59375</v>
      </c>
      <c r="C28" s="107" t="s">
        <v>72</v>
      </c>
      <c r="D28" s="108" t="s">
        <v>32</v>
      </c>
      <c r="E28" s="109" t="s">
        <v>183</v>
      </c>
      <c r="F28" s="43">
        <v>16</v>
      </c>
      <c r="G28" s="44">
        <v>0.59375</v>
      </c>
      <c r="H28" s="107" t="s">
        <v>71</v>
      </c>
      <c r="I28" s="108" t="s">
        <v>32</v>
      </c>
      <c r="J28" s="109" t="s">
        <v>182</v>
      </c>
      <c r="K28" s="43">
        <v>16</v>
      </c>
      <c r="L28" s="44">
        <v>0.59375</v>
      </c>
      <c r="M28" s="148"/>
      <c r="N28" s="149"/>
      <c r="O28" s="150"/>
      <c r="P28" s="43">
        <v>16</v>
      </c>
      <c r="Q28" s="44">
        <v>0.59375</v>
      </c>
      <c r="R28" s="148"/>
      <c r="S28" s="149"/>
      <c r="T28" s="150"/>
      <c r="U28" s="43">
        <v>16</v>
      </c>
      <c r="V28" s="44">
        <v>0.59375</v>
      </c>
      <c r="W28" s="118" t="str">
        <f>'Remeju-Zurnalistu gr lent'!A11</f>
        <v>Hegelmann Transporte</v>
      </c>
      <c r="X28" s="119" t="s">
        <v>32</v>
      </c>
      <c r="Y28" s="120" t="str">
        <f>'Remeju-Zurnalistu gr lent'!A10</f>
        <v>VTS</v>
      </c>
      <c r="Z28" s="43">
        <v>16</v>
      </c>
      <c r="AA28" s="44">
        <v>0.59375</v>
      </c>
      <c r="AB28" s="118" t="str">
        <f>'Remeju-Zurnalistu gr lent'!A26</f>
        <v>KPMG</v>
      </c>
      <c r="AC28" s="119" t="s">
        <v>32</v>
      </c>
      <c r="AD28" s="120" t="str">
        <f>'Remeju-Zurnalistu gr lent'!A25</f>
        <v>Aksa-Visaginas</v>
      </c>
      <c r="AE28" s="43">
        <v>16</v>
      </c>
      <c r="AF28" s="44">
        <v>0.59375</v>
      </c>
      <c r="AG28" s="118" t="str">
        <f>'Remeju-Zurnalistu gr lent'!A33</f>
        <v>Kesko Senukai</v>
      </c>
      <c r="AH28" s="119" t="s">
        <v>32</v>
      </c>
      <c r="AI28" s="120" t="str">
        <f>'Remeju-Zurnalistu gr lent'!A32</f>
        <v>McDonald’s</v>
      </c>
      <c r="AJ28" s="43">
        <v>16</v>
      </c>
      <c r="AK28" s="44">
        <v>0.59375</v>
      </c>
      <c r="AL28" s="118" t="str">
        <f>'Remeju-Zurnalistu gr lent'!A48</f>
        <v>Sporto savanorių sąjunga</v>
      </c>
      <c r="AM28" s="119" t="s">
        <v>32</v>
      </c>
      <c r="AN28" s="120" t="str">
        <f>'Remeju-Zurnalistu gr lent'!A47</f>
        <v>Krepšinis.net</v>
      </c>
      <c r="AO28" s="41"/>
      <c r="AP28" s="41"/>
    </row>
    <row r="29" spans="1:46" s="45" customFormat="1" ht="15.75" x14ac:dyDescent="0.2">
      <c r="A29" s="43">
        <v>17</v>
      </c>
      <c r="B29" s="44">
        <v>0.60416666666666663</v>
      </c>
      <c r="C29" s="47" t="s">
        <v>33</v>
      </c>
      <c r="D29" s="106" t="s">
        <v>32</v>
      </c>
      <c r="E29" s="48" t="s">
        <v>199</v>
      </c>
      <c r="F29" s="43">
        <v>17</v>
      </c>
      <c r="G29" s="44">
        <v>0.60416666666666663</v>
      </c>
      <c r="H29" s="47" t="s">
        <v>34</v>
      </c>
      <c r="I29" s="106" t="s">
        <v>32</v>
      </c>
      <c r="J29" s="48" t="s">
        <v>200</v>
      </c>
      <c r="K29" s="43">
        <v>17</v>
      </c>
      <c r="L29" s="44">
        <v>0.60416666666666663</v>
      </c>
      <c r="M29" s="47" t="s">
        <v>38</v>
      </c>
      <c r="N29" s="106" t="s">
        <v>32</v>
      </c>
      <c r="O29" s="48" t="s">
        <v>200</v>
      </c>
      <c r="P29" s="43">
        <v>17</v>
      </c>
      <c r="Q29" s="44">
        <v>0.60416666666666663</v>
      </c>
      <c r="R29" s="47" t="s">
        <v>37</v>
      </c>
      <c r="S29" s="106" t="s">
        <v>32</v>
      </c>
      <c r="T29" s="48" t="s">
        <v>201</v>
      </c>
      <c r="U29" s="43">
        <v>17</v>
      </c>
      <c r="V29" s="44">
        <v>0.60416666666666663</v>
      </c>
      <c r="W29" s="47" t="s">
        <v>35</v>
      </c>
      <c r="X29" s="106" t="s">
        <v>32</v>
      </c>
      <c r="Y29" s="48" t="s">
        <v>200</v>
      </c>
      <c r="Z29" s="43">
        <v>17</v>
      </c>
      <c r="AA29" s="44">
        <v>0.60416666666666663</v>
      </c>
      <c r="AB29" s="47" t="s">
        <v>39</v>
      </c>
      <c r="AC29" s="106" t="s">
        <v>32</v>
      </c>
      <c r="AD29" s="48" t="s">
        <v>200</v>
      </c>
      <c r="AE29" s="43">
        <v>17</v>
      </c>
      <c r="AF29" s="44">
        <v>0.60416666666666663</v>
      </c>
      <c r="AG29" s="47" t="s">
        <v>25</v>
      </c>
      <c r="AH29" s="106" t="s">
        <v>32</v>
      </c>
      <c r="AI29" s="48" t="s">
        <v>200</v>
      </c>
      <c r="AJ29" s="43">
        <v>17</v>
      </c>
      <c r="AK29" s="44">
        <v>0.60416666666666663</v>
      </c>
      <c r="AL29" s="47" t="s">
        <v>36</v>
      </c>
      <c r="AM29" s="106" t="s">
        <v>32</v>
      </c>
      <c r="AN29" s="48" t="s">
        <v>62</v>
      </c>
      <c r="AO29" s="41"/>
      <c r="AP29" s="41"/>
    </row>
    <row r="30" spans="1:46" s="45" customFormat="1" ht="15.75" x14ac:dyDescent="0.2">
      <c r="A30" s="43">
        <v>18</v>
      </c>
      <c r="B30" s="44">
        <v>0.61458333333333337</v>
      </c>
      <c r="C30" s="118" t="str">
        <f>'Remeju-Zurnalistu gr lent'!A18</f>
        <v>AON Baltic</v>
      </c>
      <c r="D30" s="119" t="s">
        <v>32</v>
      </c>
      <c r="E30" s="120" t="str">
        <f>'Remeju-Zurnalistu gr lent'!A17</f>
        <v>Asistentai.lt</v>
      </c>
      <c r="F30" s="43">
        <v>18</v>
      </c>
      <c r="G30" s="44">
        <v>0.61458333333333337</v>
      </c>
      <c r="H30" s="118" t="str">
        <f>'Remeju-Zurnalistu gr lent'!A25</f>
        <v>Aksa-Visaginas</v>
      </c>
      <c r="I30" s="119" t="s">
        <v>32</v>
      </c>
      <c r="J30" s="120" t="str">
        <f>'Remeju-Zurnalistu gr lent'!A24</f>
        <v>H2AUTO</v>
      </c>
      <c r="K30" s="43">
        <v>18</v>
      </c>
      <c r="L30" s="44">
        <v>0.61458333333333337</v>
      </c>
      <c r="M30" s="118" t="str">
        <f>'Remeju-Zurnalistu gr lent'!A32</f>
        <v>McDonald’s</v>
      </c>
      <c r="N30" s="119" t="s">
        <v>32</v>
      </c>
      <c r="O30" s="120" t="str">
        <f>'Remeju-Zurnalistu gr lent'!A31</f>
        <v>Park Inn</v>
      </c>
      <c r="P30" s="43">
        <v>18</v>
      </c>
      <c r="Q30" s="44">
        <v>0.61458333333333337</v>
      </c>
      <c r="R30" s="118" t="str">
        <f>'Remeju-Zurnalistu gr lent'!A47</f>
        <v>Krepšinis.net</v>
      </c>
      <c r="S30" s="119" t="s">
        <v>32</v>
      </c>
      <c r="T30" s="120" t="str">
        <f>'Remeju-Zurnalistu gr lent'!A46</f>
        <v>Žalgiris TV</v>
      </c>
      <c r="U30" s="43">
        <v>18</v>
      </c>
      <c r="V30" s="44">
        <v>0.61458333333333337</v>
      </c>
      <c r="W30" s="98" t="s">
        <v>33</v>
      </c>
      <c r="X30" s="99" t="s">
        <v>32</v>
      </c>
      <c r="Y30" s="100" t="s">
        <v>113</v>
      </c>
      <c r="Z30" s="43">
        <v>18</v>
      </c>
      <c r="AA30" s="44">
        <v>0.61458333333333337</v>
      </c>
      <c r="AB30" s="98" t="s">
        <v>34</v>
      </c>
      <c r="AC30" s="99" t="s">
        <v>32</v>
      </c>
      <c r="AD30" s="100" t="s">
        <v>114</v>
      </c>
      <c r="AE30" s="43">
        <v>18</v>
      </c>
      <c r="AF30" s="44">
        <v>0.61458333333333337</v>
      </c>
      <c r="AG30" s="98" t="s">
        <v>38</v>
      </c>
      <c r="AH30" s="99" t="s">
        <v>32</v>
      </c>
      <c r="AI30" s="100" t="s">
        <v>115</v>
      </c>
      <c r="AJ30" s="43">
        <v>18</v>
      </c>
      <c r="AK30" s="44">
        <v>0.61458333333333337</v>
      </c>
      <c r="AL30" s="98" t="s">
        <v>37</v>
      </c>
      <c r="AM30" s="99" t="s">
        <v>32</v>
      </c>
      <c r="AN30" s="100" t="s">
        <v>116</v>
      </c>
      <c r="AO30" s="41"/>
      <c r="AP30" s="41"/>
    </row>
    <row r="31" spans="1:46" s="45" customFormat="1" ht="15.75" x14ac:dyDescent="0.2">
      <c r="A31" s="80">
        <v>19</v>
      </c>
      <c r="B31" s="44">
        <v>0.625</v>
      </c>
      <c r="C31" s="54" t="s">
        <v>87</v>
      </c>
      <c r="D31" s="50" t="s">
        <v>32</v>
      </c>
      <c r="E31" s="55" t="s">
        <v>86</v>
      </c>
      <c r="F31" s="80">
        <v>19</v>
      </c>
      <c r="G31" s="44">
        <v>0.625</v>
      </c>
      <c r="H31" s="54" t="s">
        <v>88</v>
      </c>
      <c r="I31" s="50" t="s">
        <v>32</v>
      </c>
      <c r="J31" s="55" t="s">
        <v>198</v>
      </c>
      <c r="K31" s="80">
        <v>19</v>
      </c>
      <c r="L31" s="44">
        <v>0.625</v>
      </c>
      <c r="M31" s="96" t="s">
        <v>33</v>
      </c>
      <c r="N31" s="93" t="s">
        <v>32</v>
      </c>
      <c r="O31" s="97" t="s">
        <v>104</v>
      </c>
      <c r="P31" s="80">
        <v>19</v>
      </c>
      <c r="Q31" s="44">
        <v>0.625</v>
      </c>
      <c r="R31" s="96" t="s">
        <v>34</v>
      </c>
      <c r="S31" s="93" t="s">
        <v>32</v>
      </c>
      <c r="T31" s="97" t="s">
        <v>105</v>
      </c>
      <c r="U31" s="80">
        <v>19</v>
      </c>
      <c r="V31" s="44">
        <v>0.625</v>
      </c>
      <c r="W31" s="96" t="s">
        <v>38</v>
      </c>
      <c r="X31" s="93" t="s">
        <v>32</v>
      </c>
      <c r="Y31" s="97" t="s">
        <v>106</v>
      </c>
      <c r="Z31" s="80">
        <v>19</v>
      </c>
      <c r="AA31" s="44">
        <v>0.625</v>
      </c>
      <c r="AB31" s="96" t="s">
        <v>37</v>
      </c>
      <c r="AC31" s="93" t="s">
        <v>32</v>
      </c>
      <c r="AD31" s="97" t="s">
        <v>107</v>
      </c>
      <c r="AE31" s="80">
        <v>19</v>
      </c>
      <c r="AF31" s="44">
        <v>0.625</v>
      </c>
      <c r="AG31" s="148"/>
      <c r="AH31" s="149"/>
      <c r="AI31" s="150"/>
      <c r="AJ31" s="80">
        <v>19</v>
      </c>
      <c r="AK31" s="44">
        <v>0.625</v>
      </c>
      <c r="AL31" s="148"/>
      <c r="AM31" s="149"/>
      <c r="AN31" s="150"/>
      <c r="AO31" s="41"/>
      <c r="AP31" s="41"/>
    </row>
    <row r="32" spans="1:46" s="45" customFormat="1" ht="15.75" x14ac:dyDescent="0.2">
      <c r="A32" s="43">
        <v>20</v>
      </c>
      <c r="B32" s="46">
        <v>0.63541666666666663</v>
      </c>
      <c r="C32" s="110" t="s">
        <v>33</v>
      </c>
      <c r="D32" s="111" t="s">
        <v>32</v>
      </c>
      <c r="E32" s="112" t="s">
        <v>187</v>
      </c>
      <c r="F32" s="43">
        <v>20</v>
      </c>
      <c r="G32" s="46">
        <v>0.63541666666666663</v>
      </c>
      <c r="H32" s="110" t="s">
        <v>34</v>
      </c>
      <c r="I32" s="111" t="s">
        <v>32</v>
      </c>
      <c r="J32" s="112" t="s">
        <v>187</v>
      </c>
      <c r="K32" s="43">
        <v>20</v>
      </c>
      <c r="L32" s="46">
        <v>0.63541666666666663</v>
      </c>
      <c r="M32" s="110" t="s">
        <v>38</v>
      </c>
      <c r="N32" s="111" t="s">
        <v>32</v>
      </c>
      <c r="O32" s="112" t="s">
        <v>187</v>
      </c>
      <c r="P32" s="43">
        <v>20</v>
      </c>
      <c r="Q32" s="46">
        <v>0.63541666666666663</v>
      </c>
      <c r="R32" s="110" t="s">
        <v>37</v>
      </c>
      <c r="S32" s="111" t="s">
        <v>32</v>
      </c>
      <c r="T32" s="112" t="s">
        <v>186</v>
      </c>
      <c r="U32" s="43">
        <v>20</v>
      </c>
      <c r="V32" s="46">
        <v>0.63541666666666663</v>
      </c>
      <c r="W32" s="98" t="s">
        <v>87</v>
      </c>
      <c r="X32" s="99" t="s">
        <v>32</v>
      </c>
      <c r="Y32" s="100" t="s">
        <v>117</v>
      </c>
      <c r="Z32" s="43">
        <v>20</v>
      </c>
      <c r="AA32" s="46">
        <v>0.63541666666666663</v>
      </c>
      <c r="AB32" s="98" t="s">
        <v>88</v>
      </c>
      <c r="AC32" s="99" t="s">
        <v>32</v>
      </c>
      <c r="AD32" s="100" t="s">
        <v>196</v>
      </c>
      <c r="AE32" s="43">
        <v>20</v>
      </c>
      <c r="AF32" s="46">
        <v>0.63541666666666663</v>
      </c>
      <c r="AG32" s="148"/>
      <c r="AH32" s="149"/>
      <c r="AI32" s="150"/>
      <c r="AJ32" s="43">
        <v>20</v>
      </c>
      <c r="AK32" s="46">
        <v>0.63541666666666663</v>
      </c>
      <c r="AL32" s="148"/>
      <c r="AM32" s="149"/>
      <c r="AN32" s="150"/>
      <c r="AO32" s="41"/>
      <c r="AP32" s="41"/>
    </row>
    <row r="33" spans="1:46" s="45" customFormat="1" ht="16.5" thickBot="1" x14ac:dyDescent="0.25">
      <c r="A33" s="43">
        <v>21</v>
      </c>
      <c r="B33" s="139">
        <v>0.64583333333333337</v>
      </c>
      <c r="C33" s="175" t="s">
        <v>51</v>
      </c>
      <c r="D33" s="176"/>
      <c r="E33" s="177"/>
      <c r="F33" s="43">
        <v>21</v>
      </c>
      <c r="G33" s="139">
        <v>0.64583333333333337</v>
      </c>
      <c r="H33" s="175" t="s">
        <v>52</v>
      </c>
      <c r="I33" s="176"/>
      <c r="J33" s="177"/>
      <c r="K33" s="43">
        <v>21</v>
      </c>
      <c r="L33" s="46">
        <v>0.64583333333333337</v>
      </c>
      <c r="M33" s="96" t="s">
        <v>87</v>
      </c>
      <c r="N33" s="93" t="s">
        <v>32</v>
      </c>
      <c r="O33" s="97" t="s">
        <v>108</v>
      </c>
      <c r="P33" s="43">
        <v>21</v>
      </c>
      <c r="Q33" s="46">
        <v>0.64583333333333337</v>
      </c>
      <c r="R33" s="96" t="s">
        <v>88</v>
      </c>
      <c r="S33" s="93" t="s">
        <v>32</v>
      </c>
      <c r="T33" s="97" t="s">
        <v>197</v>
      </c>
      <c r="U33" s="43">
        <v>21</v>
      </c>
      <c r="V33" s="46">
        <v>0.64583333333333337</v>
      </c>
      <c r="W33" s="102" t="s">
        <v>33</v>
      </c>
      <c r="X33" s="103" t="s">
        <v>32</v>
      </c>
      <c r="Y33" s="104" t="s">
        <v>141</v>
      </c>
      <c r="Z33" s="43">
        <v>21</v>
      </c>
      <c r="AA33" s="46">
        <v>0.64583333333333337</v>
      </c>
      <c r="AB33" s="102" t="s">
        <v>34</v>
      </c>
      <c r="AC33" s="103" t="s">
        <v>32</v>
      </c>
      <c r="AD33" s="104" t="s">
        <v>142</v>
      </c>
      <c r="AE33" s="43">
        <v>21</v>
      </c>
      <c r="AF33" s="46">
        <v>0.64583333333333337</v>
      </c>
      <c r="AG33" s="102" t="s">
        <v>38</v>
      </c>
      <c r="AH33" s="103" t="s">
        <v>32</v>
      </c>
      <c r="AI33" s="104" t="s">
        <v>143</v>
      </c>
      <c r="AJ33" s="43">
        <v>21</v>
      </c>
      <c r="AK33" s="46">
        <v>0.64583333333333337</v>
      </c>
      <c r="AL33" s="102" t="s">
        <v>37</v>
      </c>
      <c r="AM33" s="103" t="s">
        <v>32</v>
      </c>
      <c r="AN33" s="104" t="s">
        <v>144</v>
      </c>
      <c r="AO33" s="41"/>
      <c r="AP33" s="41"/>
    </row>
    <row r="34" spans="1:46" s="45" customFormat="1" ht="16.5" thickTop="1" x14ac:dyDescent="0.2">
      <c r="A34" s="81"/>
      <c r="B34" s="151">
        <v>0.65625</v>
      </c>
      <c r="C34" s="191" t="s">
        <v>24</v>
      </c>
      <c r="D34" s="202"/>
      <c r="E34" s="203"/>
      <c r="F34" s="141"/>
      <c r="G34" s="151">
        <v>0.65625</v>
      </c>
      <c r="H34" s="191" t="s">
        <v>24</v>
      </c>
      <c r="I34" s="192"/>
      <c r="J34" s="193"/>
      <c r="K34" s="141"/>
      <c r="L34" s="151">
        <v>0.65625</v>
      </c>
      <c r="M34" s="191" t="s">
        <v>24</v>
      </c>
      <c r="N34" s="202"/>
      <c r="O34" s="203"/>
      <c r="P34" s="141"/>
      <c r="Q34" s="151">
        <v>0.65625</v>
      </c>
      <c r="R34" s="191" t="s">
        <v>24</v>
      </c>
      <c r="S34" s="192"/>
      <c r="T34" s="193"/>
      <c r="U34" s="141"/>
      <c r="V34" s="151">
        <v>0.65625</v>
      </c>
      <c r="W34" s="191" t="s">
        <v>24</v>
      </c>
      <c r="X34" s="192"/>
      <c r="Y34" s="193"/>
      <c r="Z34" s="141"/>
      <c r="AA34" s="151">
        <v>0.65625</v>
      </c>
      <c r="AB34" s="191" t="s">
        <v>24</v>
      </c>
      <c r="AC34" s="192"/>
      <c r="AD34" s="193"/>
      <c r="AE34" s="141"/>
      <c r="AF34" s="151">
        <v>0.65625</v>
      </c>
      <c r="AG34" s="191" t="s">
        <v>24</v>
      </c>
      <c r="AH34" s="192"/>
      <c r="AI34" s="193"/>
      <c r="AJ34" s="141"/>
      <c r="AK34" s="151">
        <v>0.65625</v>
      </c>
      <c r="AL34" s="191" t="s">
        <v>24</v>
      </c>
      <c r="AM34" s="192"/>
      <c r="AN34" s="193"/>
      <c r="AO34" s="41"/>
      <c r="AP34" s="41"/>
      <c r="AT34" s="41"/>
    </row>
    <row r="35" spans="1:46" s="45" customFormat="1" ht="16.5" thickBot="1" x14ac:dyDescent="0.25">
      <c r="A35" s="83"/>
      <c r="B35" s="127">
        <v>0.66666666666666663</v>
      </c>
      <c r="C35" s="204"/>
      <c r="D35" s="205"/>
      <c r="E35" s="206"/>
      <c r="F35" s="143"/>
      <c r="G35" s="139">
        <v>0.66666666666666663</v>
      </c>
      <c r="H35" s="194"/>
      <c r="I35" s="195"/>
      <c r="J35" s="196"/>
      <c r="K35" s="143"/>
      <c r="L35" s="139">
        <v>0.66666666666666663</v>
      </c>
      <c r="M35" s="204"/>
      <c r="N35" s="205"/>
      <c r="O35" s="206"/>
      <c r="P35" s="143"/>
      <c r="Q35" s="139">
        <v>0.66666666666666663</v>
      </c>
      <c r="R35" s="194"/>
      <c r="S35" s="195"/>
      <c r="T35" s="196"/>
      <c r="U35" s="143"/>
      <c r="V35" s="139">
        <v>0.66666666666666663</v>
      </c>
      <c r="W35" s="194"/>
      <c r="X35" s="195"/>
      <c r="Y35" s="196"/>
      <c r="Z35" s="143"/>
      <c r="AA35" s="139">
        <v>0.66666666666666663</v>
      </c>
      <c r="AB35" s="194"/>
      <c r="AC35" s="195"/>
      <c r="AD35" s="196"/>
      <c r="AE35" s="143"/>
      <c r="AF35" s="139">
        <v>0.66666666666666663</v>
      </c>
      <c r="AG35" s="194"/>
      <c r="AH35" s="195"/>
      <c r="AI35" s="196"/>
      <c r="AJ35" s="143"/>
      <c r="AK35" s="139">
        <v>0.66666666666666663</v>
      </c>
      <c r="AL35" s="194"/>
      <c r="AM35" s="195"/>
      <c r="AN35" s="196"/>
      <c r="AO35" s="41"/>
      <c r="AP35" s="41"/>
      <c r="AT35" s="41"/>
    </row>
    <row r="36" spans="1:46" s="45" customFormat="1" ht="16.5" thickTop="1" x14ac:dyDescent="0.2">
      <c r="A36" s="130">
        <v>22</v>
      </c>
      <c r="B36" s="129">
        <v>0.67708333333333337</v>
      </c>
      <c r="C36" s="178" t="s">
        <v>118</v>
      </c>
      <c r="D36" s="179"/>
      <c r="E36" s="180"/>
      <c r="F36" s="133">
        <v>22</v>
      </c>
      <c r="G36" s="142">
        <v>0.67708333333333337</v>
      </c>
      <c r="H36" s="178" t="s">
        <v>119</v>
      </c>
      <c r="I36" s="179"/>
      <c r="J36" s="180"/>
      <c r="K36" s="133">
        <v>22</v>
      </c>
      <c r="L36" s="142">
        <v>0.67708333333333337</v>
      </c>
      <c r="M36" s="110" t="s">
        <v>203</v>
      </c>
      <c r="N36" s="111" t="s">
        <v>32</v>
      </c>
      <c r="O36" s="112" t="s">
        <v>204</v>
      </c>
      <c r="P36" s="133">
        <v>22</v>
      </c>
      <c r="Q36" s="142">
        <v>0.67708333333333337</v>
      </c>
      <c r="R36" s="110" t="s">
        <v>205</v>
      </c>
      <c r="S36" s="111" t="s">
        <v>32</v>
      </c>
      <c r="T36" s="112" t="s">
        <v>206</v>
      </c>
      <c r="U36" s="133">
        <v>22</v>
      </c>
      <c r="V36" s="142">
        <v>0.67708333333333337</v>
      </c>
      <c r="W36" s="47" t="s">
        <v>202</v>
      </c>
      <c r="X36" s="106" t="s">
        <v>32</v>
      </c>
      <c r="Y36" s="48" t="s">
        <v>210</v>
      </c>
      <c r="Z36" s="133">
        <v>22</v>
      </c>
      <c r="AA36" s="142">
        <v>0.67708333333333337</v>
      </c>
      <c r="AB36" s="47" t="s">
        <v>207</v>
      </c>
      <c r="AC36" s="106" t="s">
        <v>32</v>
      </c>
      <c r="AD36" s="48" t="s">
        <v>208</v>
      </c>
      <c r="AE36" s="133">
        <v>22</v>
      </c>
      <c r="AF36" s="142">
        <v>0.67708333333333337</v>
      </c>
      <c r="AG36" s="47" t="s">
        <v>209</v>
      </c>
      <c r="AH36" s="106" t="s">
        <v>32</v>
      </c>
      <c r="AI36" s="48" t="s">
        <v>211</v>
      </c>
      <c r="AJ36" s="133">
        <v>22</v>
      </c>
      <c r="AK36" s="142">
        <v>0.67708333333333337</v>
      </c>
      <c r="AL36" s="47" t="s">
        <v>212</v>
      </c>
      <c r="AM36" s="106" t="s">
        <v>32</v>
      </c>
      <c r="AN36" s="48" t="s">
        <v>213</v>
      </c>
      <c r="AO36" s="41"/>
      <c r="AP36" s="41"/>
    </row>
    <row r="37" spans="1:46" s="45" customFormat="1" ht="15.75" x14ac:dyDescent="0.2">
      <c r="A37" s="131">
        <v>23</v>
      </c>
      <c r="B37" s="44">
        <v>0.6875</v>
      </c>
      <c r="C37" s="187" t="s">
        <v>111</v>
      </c>
      <c r="D37" s="188"/>
      <c r="E37" s="189"/>
      <c r="F37" s="138">
        <v>23</v>
      </c>
      <c r="G37" s="44">
        <v>0.6875</v>
      </c>
      <c r="H37" s="187" t="s">
        <v>112</v>
      </c>
      <c r="I37" s="188"/>
      <c r="J37" s="189"/>
      <c r="K37" s="138">
        <v>23</v>
      </c>
      <c r="L37" s="44">
        <v>0.6875</v>
      </c>
      <c r="M37" s="102" t="s">
        <v>87</v>
      </c>
      <c r="N37" s="103" t="s">
        <v>32</v>
      </c>
      <c r="O37" s="104" t="s">
        <v>145</v>
      </c>
      <c r="P37" s="138">
        <v>23</v>
      </c>
      <c r="Q37" s="44">
        <v>0.6875</v>
      </c>
      <c r="R37" s="102" t="s">
        <v>88</v>
      </c>
      <c r="S37" s="103" t="s">
        <v>32</v>
      </c>
      <c r="T37" s="104" t="s">
        <v>195</v>
      </c>
      <c r="U37" s="138">
        <v>23</v>
      </c>
      <c r="V37" s="44">
        <v>0.6875</v>
      </c>
      <c r="W37" s="148"/>
      <c r="X37" s="149"/>
      <c r="Y37" s="150"/>
      <c r="Z37" s="138">
        <v>23</v>
      </c>
      <c r="AA37" s="44">
        <v>0.6875</v>
      </c>
      <c r="AB37" s="148"/>
      <c r="AC37" s="149"/>
      <c r="AD37" s="150"/>
      <c r="AE37" s="138">
        <v>23</v>
      </c>
      <c r="AF37" s="44">
        <v>0.6875</v>
      </c>
      <c r="AG37" s="148"/>
      <c r="AH37" s="149"/>
      <c r="AI37" s="150"/>
      <c r="AJ37" s="138">
        <v>23</v>
      </c>
      <c r="AK37" s="44">
        <v>0.6875</v>
      </c>
      <c r="AL37" s="148"/>
      <c r="AM37" s="149"/>
      <c r="AN37" s="150"/>
      <c r="AO37" s="41"/>
      <c r="AP37" s="41"/>
    </row>
    <row r="38" spans="1:46" s="45" customFormat="1" ht="15.75" x14ac:dyDescent="0.2">
      <c r="A38" s="134">
        <v>24</v>
      </c>
      <c r="B38" s="135">
        <v>0.69791666666666663</v>
      </c>
      <c r="C38" s="184" t="s">
        <v>184</v>
      </c>
      <c r="D38" s="185"/>
      <c r="E38" s="186"/>
      <c r="F38" s="134">
        <v>24</v>
      </c>
      <c r="G38" s="135">
        <v>0.69791666666666663</v>
      </c>
      <c r="H38" s="184" t="s">
        <v>185</v>
      </c>
      <c r="I38" s="185"/>
      <c r="J38" s="186"/>
      <c r="K38" s="134">
        <v>24</v>
      </c>
      <c r="L38" s="135">
        <v>0.69791666666666663</v>
      </c>
      <c r="M38" s="163" t="s">
        <v>43</v>
      </c>
      <c r="N38" s="173"/>
      <c r="O38" s="174"/>
      <c r="P38" s="134">
        <v>24</v>
      </c>
      <c r="Q38" s="135">
        <v>0.69791666666666663</v>
      </c>
      <c r="R38" s="163" t="s">
        <v>43</v>
      </c>
      <c r="S38" s="173"/>
      <c r="T38" s="174"/>
      <c r="U38" s="134">
        <v>24</v>
      </c>
      <c r="V38" s="135">
        <v>0.69791666666666663</v>
      </c>
      <c r="W38" s="148"/>
      <c r="X38" s="149"/>
      <c r="Y38" s="150"/>
      <c r="Z38" s="134">
        <v>24</v>
      </c>
      <c r="AA38" s="135">
        <v>0.69791666666666663</v>
      </c>
      <c r="AB38" s="148"/>
      <c r="AC38" s="149"/>
      <c r="AD38" s="150"/>
      <c r="AE38" s="134">
        <v>24</v>
      </c>
      <c r="AF38" s="135">
        <v>0.69791666666666663</v>
      </c>
      <c r="AG38" s="148"/>
      <c r="AH38" s="149"/>
      <c r="AI38" s="150"/>
      <c r="AJ38" s="134">
        <v>24</v>
      </c>
      <c r="AK38" s="135">
        <v>0.69791666666666663</v>
      </c>
      <c r="AL38" s="148"/>
      <c r="AM38" s="149"/>
      <c r="AN38" s="150"/>
      <c r="AO38" s="41"/>
      <c r="AP38" s="41"/>
    </row>
    <row r="39" spans="1:46" s="45" customFormat="1" ht="15.75" x14ac:dyDescent="0.2">
      <c r="A39" s="134">
        <v>25</v>
      </c>
      <c r="B39" s="128">
        <v>0.70833333333333337</v>
      </c>
      <c r="C39" s="170" t="s">
        <v>42</v>
      </c>
      <c r="D39" s="171"/>
      <c r="E39" s="172"/>
      <c r="F39" s="134">
        <v>25</v>
      </c>
      <c r="G39" s="140">
        <v>0.70833333333333337</v>
      </c>
      <c r="H39" s="170" t="s">
        <v>146</v>
      </c>
      <c r="I39" s="171"/>
      <c r="J39" s="172"/>
      <c r="K39" s="134">
        <v>25</v>
      </c>
      <c r="L39" s="140">
        <v>0.70833333333333337</v>
      </c>
      <c r="M39" s="148"/>
      <c r="N39" s="149"/>
      <c r="O39" s="150"/>
      <c r="P39" s="134">
        <v>25</v>
      </c>
      <c r="Q39" s="140">
        <v>0.70833333333333337</v>
      </c>
      <c r="R39" s="148"/>
      <c r="S39" s="149"/>
      <c r="T39" s="150"/>
      <c r="U39" s="134">
        <v>25</v>
      </c>
      <c r="V39" s="140">
        <v>0.70833333333333337</v>
      </c>
      <c r="W39" s="148"/>
      <c r="X39" s="149"/>
      <c r="Y39" s="150"/>
      <c r="Z39" s="134">
        <v>25</v>
      </c>
      <c r="AA39" s="140">
        <v>0.70833333333333337</v>
      </c>
      <c r="AB39" s="148"/>
      <c r="AC39" s="149"/>
      <c r="AD39" s="150"/>
      <c r="AE39" s="134">
        <v>25</v>
      </c>
      <c r="AF39" s="140">
        <v>0.70833333333333337</v>
      </c>
      <c r="AG39" s="148"/>
      <c r="AH39" s="149"/>
      <c r="AI39" s="150"/>
      <c r="AJ39" s="134">
        <v>25</v>
      </c>
      <c r="AK39" s="140">
        <v>0.70833333333333337</v>
      </c>
      <c r="AL39" s="148"/>
      <c r="AM39" s="149"/>
      <c r="AN39" s="150"/>
      <c r="AO39" s="41"/>
      <c r="AP39" s="41"/>
    </row>
    <row r="40" spans="1:46" ht="15.75" x14ac:dyDescent="0.2">
      <c r="A40" s="134">
        <v>26</v>
      </c>
      <c r="B40" s="126">
        <v>0.71875</v>
      </c>
      <c r="C40" s="163" t="s">
        <v>41</v>
      </c>
      <c r="D40" s="173"/>
      <c r="E40" s="174"/>
      <c r="F40" s="134">
        <v>26</v>
      </c>
      <c r="G40" s="135">
        <v>0.71875</v>
      </c>
      <c r="H40" s="163" t="s">
        <v>40</v>
      </c>
      <c r="I40" s="173"/>
      <c r="J40" s="174"/>
      <c r="K40" s="134">
        <v>26</v>
      </c>
      <c r="L40" s="135">
        <v>0.71875</v>
      </c>
      <c r="M40" s="148"/>
      <c r="N40" s="149"/>
      <c r="O40" s="150"/>
      <c r="P40" s="134">
        <v>26</v>
      </c>
      <c r="Q40" s="135">
        <v>0.71875</v>
      </c>
      <c r="R40" s="148"/>
      <c r="S40" s="149"/>
      <c r="T40" s="150"/>
      <c r="U40" s="134">
        <v>26</v>
      </c>
      <c r="V40" s="135">
        <v>0.71875</v>
      </c>
      <c r="W40" s="148"/>
      <c r="X40" s="149"/>
      <c r="Y40" s="150"/>
      <c r="Z40" s="134">
        <v>26</v>
      </c>
      <c r="AA40" s="135">
        <v>0.71875</v>
      </c>
      <c r="AB40" s="148"/>
      <c r="AC40" s="149"/>
      <c r="AD40" s="150"/>
      <c r="AE40" s="134">
        <v>26</v>
      </c>
      <c r="AF40" s="135">
        <v>0.71875</v>
      </c>
      <c r="AG40" s="148"/>
      <c r="AH40" s="149"/>
      <c r="AI40" s="150"/>
      <c r="AJ40" s="134">
        <v>26</v>
      </c>
      <c r="AK40" s="135">
        <v>0.71875</v>
      </c>
      <c r="AL40" s="148"/>
      <c r="AM40" s="149"/>
      <c r="AN40" s="150"/>
      <c r="AQ40" s="45"/>
      <c r="AR40" s="45"/>
      <c r="AS40" s="45"/>
    </row>
    <row r="41" spans="1:46" ht="15.75" x14ac:dyDescent="0.2">
      <c r="A41" s="69"/>
      <c r="B41" s="70"/>
      <c r="C41" s="71"/>
      <c r="D41" s="72"/>
      <c r="E41" s="73"/>
      <c r="F41" s="69"/>
      <c r="G41" s="74"/>
      <c r="H41" s="71"/>
      <c r="I41" s="72"/>
      <c r="J41" s="73"/>
      <c r="K41" s="69"/>
      <c r="L41" s="74"/>
      <c r="P41" s="69"/>
      <c r="Q41" s="74"/>
      <c r="R41" s="71"/>
      <c r="S41" s="72"/>
      <c r="T41" s="73"/>
      <c r="U41" s="69"/>
      <c r="V41" s="74"/>
      <c r="W41" s="71"/>
      <c r="X41" s="72"/>
      <c r="Y41" s="73"/>
      <c r="Z41" s="69"/>
      <c r="AA41" s="74"/>
      <c r="AB41" s="71"/>
      <c r="AC41" s="72"/>
      <c r="AD41" s="73"/>
      <c r="AE41" s="69"/>
      <c r="AF41" s="74"/>
      <c r="AG41" s="71"/>
      <c r="AH41" s="72"/>
      <c r="AI41" s="73"/>
      <c r="AJ41" s="69"/>
      <c r="AK41" s="74"/>
      <c r="AL41" s="71"/>
      <c r="AM41" s="72"/>
      <c r="AN41" s="73"/>
      <c r="AQ41" s="71"/>
      <c r="AR41" s="72"/>
      <c r="AS41" s="73"/>
    </row>
    <row r="42" spans="1:46" ht="15.6" customHeight="1" x14ac:dyDescent="0.2">
      <c r="B42" s="42"/>
      <c r="C42" s="198" t="s">
        <v>26</v>
      </c>
      <c r="D42" s="198"/>
      <c r="E42" s="198"/>
      <c r="G42" s="42"/>
      <c r="H42" s="198" t="s">
        <v>26</v>
      </c>
      <c r="I42" s="198"/>
      <c r="J42" s="198"/>
      <c r="L42" s="42"/>
      <c r="M42" s="198" t="s">
        <v>26</v>
      </c>
      <c r="N42" s="198"/>
      <c r="O42" s="198"/>
      <c r="Q42" s="42"/>
      <c r="R42" s="198" t="s">
        <v>26</v>
      </c>
      <c r="S42" s="198"/>
      <c r="T42" s="198"/>
      <c r="V42" s="42"/>
      <c r="W42" s="198" t="s">
        <v>26</v>
      </c>
      <c r="X42" s="198"/>
      <c r="Y42" s="198"/>
      <c r="AA42" s="42"/>
      <c r="AB42" s="198" t="s">
        <v>26</v>
      </c>
      <c r="AC42" s="198"/>
      <c r="AD42" s="198"/>
      <c r="AF42" s="42"/>
      <c r="AG42" s="198" t="s">
        <v>26</v>
      </c>
      <c r="AH42" s="198"/>
      <c r="AI42" s="198"/>
      <c r="AK42" s="42"/>
      <c r="AL42" s="198" t="s">
        <v>26</v>
      </c>
      <c r="AM42" s="198"/>
      <c r="AN42" s="198"/>
      <c r="AQ42" s="45"/>
      <c r="AR42" s="45"/>
      <c r="AS42" s="45"/>
    </row>
    <row r="43" spans="1:46" ht="15.6" customHeight="1" x14ac:dyDescent="0.2">
      <c r="C43" s="190" t="s">
        <v>61</v>
      </c>
      <c r="D43" s="190"/>
      <c r="E43" s="190"/>
      <c r="H43" s="190" t="s">
        <v>61</v>
      </c>
      <c r="I43" s="190"/>
      <c r="J43" s="190"/>
      <c r="M43" s="190" t="s">
        <v>61</v>
      </c>
      <c r="N43" s="190"/>
      <c r="O43" s="190"/>
      <c r="R43" s="190" t="s">
        <v>61</v>
      </c>
      <c r="S43" s="190"/>
      <c r="T43" s="190"/>
      <c r="W43" s="190" t="s">
        <v>61</v>
      </c>
      <c r="X43" s="190"/>
      <c r="Y43" s="190"/>
      <c r="AB43" s="190" t="s">
        <v>61</v>
      </c>
      <c r="AC43" s="190"/>
      <c r="AD43" s="190"/>
      <c r="AG43" s="190" t="s">
        <v>61</v>
      </c>
      <c r="AH43" s="190"/>
      <c r="AI43" s="190"/>
      <c r="AL43" s="190" t="s">
        <v>61</v>
      </c>
      <c r="AM43" s="190"/>
      <c r="AN43" s="190"/>
      <c r="AQ43" s="45"/>
      <c r="AR43" s="45"/>
      <c r="AS43" s="45"/>
    </row>
    <row r="44" spans="1:46" ht="15.6" customHeight="1" x14ac:dyDescent="0.2"/>
    <row r="45" spans="1:46" ht="15.6" customHeight="1" x14ac:dyDescent="0.2"/>
    <row r="46" spans="1:46" ht="15.6" customHeight="1" x14ac:dyDescent="0.2"/>
    <row r="47" spans="1:46" ht="15.6" customHeight="1" x14ac:dyDescent="0.2"/>
  </sheetData>
  <mergeCells count="102">
    <mergeCell ref="C7:E7"/>
    <mergeCell ref="H25:J26"/>
    <mergeCell ref="M25:O26"/>
    <mergeCell ref="R25:T26"/>
    <mergeCell ref="W25:Y26"/>
    <mergeCell ref="AB25:AD26"/>
    <mergeCell ref="H43:J43"/>
    <mergeCell ref="AB43:AD43"/>
    <mergeCell ref="C10:E10"/>
    <mergeCell ref="C9:E9"/>
    <mergeCell ref="H10:J10"/>
    <mergeCell ref="H34:J35"/>
    <mergeCell ref="H9:J9"/>
    <mergeCell ref="C25:E26"/>
    <mergeCell ref="AB42:AD42"/>
    <mergeCell ref="M8:O8"/>
    <mergeCell ref="C34:E35"/>
    <mergeCell ref="C43:E43"/>
    <mergeCell ref="C42:E42"/>
    <mergeCell ref="H42:J42"/>
    <mergeCell ref="AB9:AD9"/>
    <mergeCell ref="AB10:AD10"/>
    <mergeCell ref="AB34:AD35"/>
    <mergeCell ref="W42:Y42"/>
    <mergeCell ref="H33:J33"/>
    <mergeCell ref="AB8:AD8"/>
    <mergeCell ref="W43:Y43"/>
    <mergeCell ref="R43:T43"/>
    <mergeCell ref="M43:O43"/>
    <mergeCell ref="R10:T10"/>
    <mergeCell ref="R34:T35"/>
    <mergeCell ref="R8:T8"/>
    <mergeCell ref="W8:Y8"/>
    <mergeCell ref="W9:Y9"/>
    <mergeCell ref="M42:O42"/>
    <mergeCell ref="M10:O10"/>
    <mergeCell ref="R42:T42"/>
    <mergeCell ref="M9:O9"/>
    <mergeCell ref="M34:O35"/>
    <mergeCell ref="R9:T9"/>
    <mergeCell ref="W10:Y10"/>
    <mergeCell ref="W34:Y35"/>
    <mergeCell ref="M38:O38"/>
    <mergeCell ref="R38:T38"/>
    <mergeCell ref="AL8:AN8"/>
    <mergeCell ref="AL43:AN43"/>
    <mergeCell ref="AG43:AI43"/>
    <mergeCell ref="AG25:AI26"/>
    <mergeCell ref="AL25:AN26"/>
    <mergeCell ref="AL9:AN9"/>
    <mergeCell ref="AL10:AN10"/>
    <mergeCell ref="AL34:AN35"/>
    <mergeCell ref="AG34:AI35"/>
    <mergeCell ref="AG42:AI42"/>
    <mergeCell ref="AG8:AI8"/>
    <mergeCell ref="AL42:AN42"/>
    <mergeCell ref="AG9:AI9"/>
    <mergeCell ref="AG10:AI10"/>
    <mergeCell ref="C2:E2"/>
    <mergeCell ref="H7:J7"/>
    <mergeCell ref="C5:E5"/>
    <mergeCell ref="H6:J6"/>
    <mergeCell ref="H2:J2"/>
    <mergeCell ref="C39:E39"/>
    <mergeCell ref="H39:J39"/>
    <mergeCell ref="C40:E40"/>
    <mergeCell ref="H40:J40"/>
    <mergeCell ref="C33:E33"/>
    <mergeCell ref="C36:E36"/>
    <mergeCell ref="H36:J36"/>
    <mergeCell ref="C4:E4"/>
    <mergeCell ref="H5:J5"/>
    <mergeCell ref="C3:E3"/>
    <mergeCell ref="H4:J4"/>
    <mergeCell ref="C6:E6"/>
    <mergeCell ref="H3:J3"/>
    <mergeCell ref="C8:E8"/>
    <mergeCell ref="H8:J8"/>
    <mergeCell ref="C38:E38"/>
    <mergeCell ref="H38:J38"/>
    <mergeCell ref="C37:E37"/>
    <mergeCell ref="H37:J37"/>
    <mergeCell ref="AG6:AI6"/>
    <mergeCell ref="AL5:AN5"/>
    <mergeCell ref="AL6:AN6"/>
    <mergeCell ref="AG5:AI5"/>
    <mergeCell ref="AL4:AN4"/>
    <mergeCell ref="M6:O6"/>
    <mergeCell ref="R7:T7"/>
    <mergeCell ref="W7:Y7"/>
    <mergeCell ref="W6:Y6"/>
    <mergeCell ref="AB6:AD6"/>
    <mergeCell ref="M7:O7"/>
    <mergeCell ref="M5:O5"/>
    <mergeCell ref="M4:O4"/>
    <mergeCell ref="R6:T6"/>
    <mergeCell ref="R5:T5"/>
    <mergeCell ref="W5:Y5"/>
    <mergeCell ref="AB5:AD5"/>
    <mergeCell ref="AL7:AN7"/>
    <mergeCell ref="AB7:AD7"/>
    <mergeCell ref="AG7:AI7"/>
  </mergeCells>
  <pageMargins left="0.74803149606299213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/>
  </sheetViews>
  <sheetFormatPr defaultColWidth="9.140625" defaultRowHeight="12.75" customHeight="1" x14ac:dyDescent="0.2"/>
  <cols>
    <col min="1" max="1" width="25.7109375" style="10" customWidth="1"/>
    <col min="2" max="9" width="9.28515625" style="5" customWidth="1"/>
    <col min="10" max="16384" width="9.140625" style="5"/>
  </cols>
  <sheetData>
    <row r="1" spans="1:9" ht="21" customHeight="1" x14ac:dyDescent="0.2">
      <c r="B1" s="10"/>
      <c r="H1" s="35"/>
      <c r="I1" s="147" t="s">
        <v>23</v>
      </c>
    </row>
    <row r="2" spans="1:9" ht="21" customHeight="1" x14ac:dyDescent="0.2">
      <c r="A2" s="207" t="s">
        <v>63</v>
      </c>
      <c r="B2" s="208"/>
      <c r="C2" s="208"/>
      <c r="D2" s="208"/>
      <c r="E2" s="208"/>
      <c r="F2" s="208"/>
      <c r="G2" s="208"/>
      <c r="H2" s="208"/>
      <c r="I2" s="208"/>
    </row>
    <row r="3" spans="1:9" ht="12.75" customHeight="1" x14ac:dyDescent="0.2">
      <c r="A3" s="209" t="s">
        <v>64</v>
      </c>
      <c r="B3" s="209"/>
      <c r="C3" s="209"/>
      <c r="D3" s="209"/>
      <c r="E3" s="209"/>
      <c r="F3" s="209"/>
      <c r="G3" s="209"/>
      <c r="H3" s="209"/>
      <c r="I3" s="209"/>
    </row>
    <row r="4" spans="1:9" ht="12.75" customHeight="1" x14ac:dyDescent="0.2">
      <c r="A4" s="209" t="s">
        <v>12</v>
      </c>
      <c r="B4" s="209"/>
      <c r="C4" s="209"/>
      <c r="D4" s="209"/>
      <c r="E4" s="209"/>
      <c r="F4" s="209"/>
      <c r="G4" s="209"/>
      <c r="H4" s="209"/>
      <c r="I4" s="209"/>
    </row>
    <row r="5" spans="1:9" ht="12.75" customHeight="1" x14ac:dyDescent="0.2">
      <c r="A5" s="210" t="s">
        <v>55</v>
      </c>
      <c r="B5" s="211"/>
      <c r="C5" s="211"/>
      <c r="D5" s="211"/>
      <c r="E5" s="211"/>
      <c r="F5" s="211"/>
      <c r="G5" s="211"/>
      <c r="H5" s="211"/>
      <c r="I5" s="211"/>
    </row>
    <row r="6" spans="1:9" ht="12.75" customHeight="1" x14ac:dyDescent="0.2">
      <c r="A6" s="211"/>
      <c r="B6" s="211"/>
      <c r="C6" s="211"/>
      <c r="D6" s="211"/>
      <c r="E6" s="211"/>
      <c r="F6" s="211"/>
      <c r="G6" s="211"/>
      <c r="H6" s="211"/>
      <c r="I6" s="211"/>
    </row>
    <row r="7" spans="1:9" x14ac:dyDescent="0.2">
      <c r="A7" s="14"/>
      <c r="E7" s="62"/>
      <c r="F7" s="89"/>
      <c r="G7" s="62"/>
    </row>
    <row r="8" spans="1:9" ht="12.75" customHeight="1" thickBot="1" x14ac:dyDescent="0.25">
      <c r="A8" s="13" t="s">
        <v>0</v>
      </c>
    </row>
    <row r="9" spans="1:9" ht="12.75" customHeight="1" thickBot="1" x14ac:dyDescent="0.25">
      <c r="A9" s="7"/>
      <c r="B9" s="8">
        <v>1</v>
      </c>
      <c r="C9" s="8">
        <v>2</v>
      </c>
      <c r="D9" s="8">
        <v>3</v>
      </c>
      <c r="E9" s="8">
        <v>4</v>
      </c>
      <c r="F9" s="8">
        <v>5</v>
      </c>
      <c r="G9" s="8" t="s">
        <v>28</v>
      </c>
      <c r="H9" s="8" t="s">
        <v>27</v>
      </c>
      <c r="I9" s="9" t="s">
        <v>3</v>
      </c>
    </row>
    <row r="10" spans="1:9" ht="36" customHeight="1" x14ac:dyDescent="0.2">
      <c r="A10" s="66" t="s">
        <v>44</v>
      </c>
      <c r="B10" s="21"/>
      <c r="C10" s="27"/>
      <c r="D10" s="27"/>
      <c r="E10" s="27"/>
      <c r="F10" s="27"/>
      <c r="G10" s="3"/>
      <c r="H10" s="3"/>
      <c r="I10" s="4"/>
    </row>
    <row r="11" spans="1:9" ht="36" customHeight="1" x14ac:dyDescent="0.2">
      <c r="A11" s="17" t="s">
        <v>214</v>
      </c>
      <c r="B11" s="27"/>
      <c r="C11" s="21"/>
      <c r="D11" s="27"/>
      <c r="E11" s="27"/>
      <c r="F11" s="27"/>
      <c r="G11" s="6"/>
      <c r="H11" s="6"/>
      <c r="I11" s="2"/>
    </row>
    <row r="12" spans="1:9" ht="36" customHeight="1" x14ac:dyDescent="0.2">
      <c r="A12" s="17" t="s">
        <v>66</v>
      </c>
      <c r="B12" s="27"/>
      <c r="C12" s="27"/>
      <c r="D12" s="21"/>
      <c r="E12" s="27"/>
      <c r="F12" s="27"/>
      <c r="G12" s="6"/>
      <c r="H12" s="6"/>
      <c r="I12" s="2"/>
    </row>
    <row r="13" spans="1:9" ht="36" customHeight="1" x14ac:dyDescent="0.2">
      <c r="A13" s="17" t="s">
        <v>67</v>
      </c>
      <c r="B13" s="27"/>
      <c r="C13" s="27"/>
      <c r="D13" s="27"/>
      <c r="E13" s="21"/>
      <c r="F13" s="27"/>
      <c r="G13" s="1"/>
      <c r="H13" s="1"/>
      <c r="I13" s="1"/>
    </row>
    <row r="14" spans="1:9" ht="36" customHeight="1" x14ac:dyDescent="0.2">
      <c r="A14" s="17" t="s">
        <v>68</v>
      </c>
      <c r="B14" s="27"/>
      <c r="C14" s="27"/>
      <c r="D14" s="27"/>
      <c r="E14" s="27"/>
      <c r="F14" s="21"/>
      <c r="G14" s="1"/>
      <c r="H14" s="1"/>
      <c r="I14" s="1"/>
    </row>
  </sheetData>
  <mergeCells count="4">
    <mergeCell ref="A2:I2"/>
    <mergeCell ref="A4:I4"/>
    <mergeCell ref="A3:I3"/>
    <mergeCell ref="A5:I6"/>
  </mergeCells>
  <phoneticPr fontId="1" type="noConversion"/>
  <pageMargins left="0.3" right="0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workbookViewId="0"/>
  </sheetViews>
  <sheetFormatPr defaultColWidth="9.140625" defaultRowHeight="12.75" x14ac:dyDescent="0.2"/>
  <cols>
    <col min="1" max="1" width="25.7109375" style="10" customWidth="1"/>
    <col min="2" max="8" width="9.28515625" style="5" customWidth="1"/>
    <col min="9" max="16384" width="9.140625" style="5"/>
  </cols>
  <sheetData>
    <row r="1" spans="1:8" ht="21" customHeight="1" x14ac:dyDescent="0.2">
      <c r="B1" s="10"/>
      <c r="H1" s="147" t="s">
        <v>53</v>
      </c>
    </row>
    <row r="2" spans="1:8" ht="21" customHeight="1" x14ac:dyDescent="0.2">
      <c r="A2" s="212" t="s">
        <v>73</v>
      </c>
      <c r="B2" s="213"/>
      <c r="C2" s="213"/>
      <c r="D2" s="213"/>
      <c r="E2" s="213"/>
      <c r="F2" s="213"/>
      <c r="G2" s="213"/>
      <c r="H2" s="213"/>
    </row>
    <row r="3" spans="1:8" ht="12.75" customHeight="1" x14ac:dyDescent="0.2">
      <c r="A3" s="209" t="s">
        <v>74</v>
      </c>
      <c r="B3" s="209"/>
      <c r="C3" s="209"/>
      <c r="D3" s="209"/>
      <c r="E3" s="209"/>
      <c r="F3" s="209"/>
      <c r="G3" s="209"/>
      <c r="H3" s="209"/>
    </row>
    <row r="4" spans="1:8" ht="12.75" customHeight="1" x14ac:dyDescent="0.2">
      <c r="A4" s="209" t="s">
        <v>12</v>
      </c>
      <c r="B4" s="209"/>
      <c r="C4" s="209"/>
      <c r="D4" s="209"/>
      <c r="E4" s="209"/>
      <c r="F4" s="209"/>
      <c r="G4" s="209"/>
      <c r="H4" s="209"/>
    </row>
    <row r="5" spans="1:8" ht="12.75" customHeight="1" x14ac:dyDescent="0.2">
      <c r="A5" s="210" t="s">
        <v>75</v>
      </c>
      <c r="B5" s="210"/>
      <c r="C5" s="210"/>
      <c r="D5" s="210"/>
      <c r="E5" s="210"/>
      <c r="F5" s="210"/>
      <c r="G5" s="210"/>
      <c r="H5" s="214"/>
    </row>
    <row r="6" spans="1:8" ht="12.75" customHeight="1" x14ac:dyDescent="0.2">
      <c r="A6" s="210"/>
      <c r="B6" s="210"/>
      <c r="C6" s="210"/>
      <c r="D6" s="210"/>
      <c r="E6" s="210"/>
      <c r="F6" s="210"/>
      <c r="G6" s="210"/>
      <c r="H6" s="214"/>
    </row>
    <row r="7" spans="1:8" ht="12.75" customHeight="1" x14ac:dyDescent="0.2">
      <c r="A7" s="5"/>
    </row>
    <row r="8" spans="1:8" ht="13.5" thickBot="1" x14ac:dyDescent="0.25">
      <c r="A8" s="14" t="s">
        <v>0</v>
      </c>
    </row>
    <row r="9" spans="1:8" ht="13.5" thickBot="1" x14ac:dyDescent="0.25">
      <c r="A9" s="12"/>
      <c r="B9" s="8">
        <v>1</v>
      </c>
      <c r="C9" s="8">
        <v>2</v>
      </c>
      <c r="D9" s="8">
        <v>3</v>
      </c>
      <c r="E9" s="8" t="s">
        <v>28</v>
      </c>
      <c r="F9" s="8" t="s">
        <v>27</v>
      </c>
      <c r="G9" s="9" t="s">
        <v>3</v>
      </c>
    </row>
    <row r="10" spans="1:8" ht="36" customHeight="1" x14ac:dyDescent="0.2">
      <c r="A10" s="17" t="s">
        <v>216</v>
      </c>
      <c r="B10" s="23"/>
      <c r="C10" s="27"/>
      <c r="D10" s="27"/>
      <c r="E10" s="3"/>
      <c r="F10" s="3"/>
      <c r="G10" s="4"/>
    </row>
    <row r="11" spans="1:8" ht="36" customHeight="1" x14ac:dyDescent="0.2">
      <c r="A11" s="17" t="s">
        <v>76</v>
      </c>
      <c r="B11" s="27"/>
      <c r="C11" s="24"/>
      <c r="D11" s="27"/>
      <c r="E11" s="6"/>
      <c r="F11" s="6"/>
      <c r="G11" s="2"/>
    </row>
    <row r="12" spans="1:8" ht="36" customHeight="1" x14ac:dyDescent="0.2">
      <c r="A12" s="17" t="s">
        <v>77</v>
      </c>
      <c r="B12" s="27"/>
      <c r="C12" s="27"/>
      <c r="D12" s="11"/>
      <c r="E12" s="6"/>
      <c r="F12" s="6"/>
      <c r="G12" s="2"/>
    </row>
    <row r="13" spans="1:8" ht="12.75" customHeight="1" x14ac:dyDescent="0.2"/>
    <row r="15" spans="1:8" ht="13.5" thickBot="1" x14ac:dyDescent="0.25">
      <c r="A15" s="14" t="s">
        <v>4</v>
      </c>
    </row>
    <row r="16" spans="1:8" ht="13.5" thickBot="1" x14ac:dyDescent="0.25">
      <c r="A16" s="12"/>
      <c r="B16" s="8">
        <v>1</v>
      </c>
      <c r="C16" s="8">
        <v>2</v>
      </c>
      <c r="D16" s="8">
        <v>3</v>
      </c>
      <c r="E16" s="8" t="s">
        <v>28</v>
      </c>
      <c r="F16" s="8" t="s">
        <v>27</v>
      </c>
      <c r="G16" s="9" t="s">
        <v>3</v>
      </c>
    </row>
    <row r="17" spans="1:8" ht="36" customHeight="1" x14ac:dyDescent="0.2">
      <c r="A17" s="66" t="s">
        <v>215</v>
      </c>
      <c r="B17" s="23"/>
      <c r="C17" s="27"/>
      <c r="D17" s="27"/>
      <c r="E17" s="3"/>
      <c r="F17" s="3"/>
      <c r="G17" s="4"/>
    </row>
    <row r="18" spans="1:8" ht="36" customHeight="1" x14ac:dyDescent="0.2">
      <c r="A18" s="17" t="s">
        <v>80</v>
      </c>
      <c r="B18" s="27"/>
      <c r="C18" s="24"/>
      <c r="D18" s="27"/>
      <c r="E18" s="6"/>
      <c r="F18" s="6"/>
      <c r="G18" s="2"/>
    </row>
    <row r="19" spans="1:8" ht="36" customHeight="1" x14ac:dyDescent="0.2">
      <c r="A19" s="17" t="s">
        <v>81</v>
      </c>
      <c r="B19" s="27"/>
      <c r="C19" s="27"/>
      <c r="D19" s="11"/>
      <c r="E19" s="6"/>
      <c r="F19" s="6"/>
      <c r="G19" s="2"/>
    </row>
    <row r="20" spans="1:8" ht="12.75" customHeight="1" x14ac:dyDescent="0.2"/>
    <row r="22" spans="1:8" ht="13.5" thickBot="1" x14ac:dyDescent="0.25">
      <c r="A22" s="14" t="s">
        <v>5</v>
      </c>
    </row>
    <row r="23" spans="1:8" ht="13.5" thickBot="1" x14ac:dyDescent="0.25">
      <c r="A23" s="12"/>
      <c r="B23" s="8">
        <v>1</v>
      </c>
      <c r="C23" s="8">
        <v>2</v>
      </c>
      <c r="D23" s="8">
        <v>3</v>
      </c>
      <c r="E23" s="8" t="s">
        <v>28</v>
      </c>
      <c r="F23" s="8" t="s">
        <v>27</v>
      </c>
      <c r="G23" s="9" t="s">
        <v>3</v>
      </c>
    </row>
    <row r="24" spans="1:8" ht="36" customHeight="1" x14ac:dyDescent="0.2">
      <c r="A24" s="17" t="s">
        <v>82</v>
      </c>
      <c r="B24" s="23"/>
      <c r="C24" s="27"/>
      <c r="D24" s="27"/>
      <c r="E24" s="3"/>
      <c r="F24" s="3"/>
      <c r="G24" s="4"/>
    </row>
    <row r="25" spans="1:8" ht="36" customHeight="1" x14ac:dyDescent="0.2">
      <c r="A25" s="17" t="s">
        <v>83</v>
      </c>
      <c r="B25" s="27"/>
      <c r="C25" s="24"/>
      <c r="D25" s="27"/>
      <c r="E25" s="6"/>
      <c r="F25" s="6"/>
      <c r="G25" s="2"/>
    </row>
    <row r="26" spans="1:8" ht="36" customHeight="1" x14ac:dyDescent="0.2">
      <c r="A26" s="17" t="s">
        <v>84</v>
      </c>
      <c r="B26" s="27"/>
      <c r="C26" s="27"/>
      <c r="D26" s="11"/>
      <c r="E26" s="6"/>
      <c r="F26" s="6"/>
      <c r="G26" s="2"/>
    </row>
    <row r="27" spans="1:8" ht="12.75" customHeight="1" x14ac:dyDescent="0.2"/>
    <row r="29" spans="1:8" ht="13.5" thickBot="1" x14ac:dyDescent="0.25">
      <c r="A29" s="14" t="s">
        <v>6</v>
      </c>
    </row>
    <row r="30" spans="1:8" ht="13.5" thickBot="1" x14ac:dyDescent="0.25">
      <c r="A30" s="12"/>
      <c r="B30" s="8">
        <v>1</v>
      </c>
      <c r="C30" s="8">
        <v>2</v>
      </c>
      <c r="D30" s="8">
        <v>3</v>
      </c>
      <c r="E30" s="8">
        <v>4</v>
      </c>
      <c r="F30" s="8" t="s">
        <v>28</v>
      </c>
      <c r="G30" s="8" t="s">
        <v>27</v>
      </c>
      <c r="H30" s="9" t="s">
        <v>3</v>
      </c>
    </row>
    <row r="31" spans="1:8" ht="36" customHeight="1" x14ac:dyDescent="0.2">
      <c r="A31" s="66" t="s">
        <v>217</v>
      </c>
      <c r="B31" s="23"/>
      <c r="C31" s="27"/>
      <c r="D31" s="27"/>
      <c r="E31" s="27"/>
      <c r="F31" s="3"/>
      <c r="G31" s="3"/>
      <c r="H31" s="4"/>
    </row>
    <row r="32" spans="1:8" ht="36" customHeight="1" x14ac:dyDescent="0.2">
      <c r="A32" s="17" t="s">
        <v>78</v>
      </c>
      <c r="B32" s="27"/>
      <c r="C32" s="24"/>
      <c r="D32" s="27"/>
      <c r="E32" s="27"/>
      <c r="F32" s="6"/>
      <c r="G32" s="6"/>
      <c r="H32" s="2"/>
    </row>
    <row r="33" spans="1:8" ht="36" customHeight="1" x14ac:dyDescent="0.2">
      <c r="A33" s="17" t="s">
        <v>45</v>
      </c>
      <c r="B33" s="27"/>
      <c r="C33" s="27"/>
      <c r="D33" s="11"/>
      <c r="E33" s="27"/>
      <c r="F33" s="6"/>
      <c r="G33" s="6"/>
      <c r="H33" s="2"/>
    </row>
    <row r="34" spans="1:8" ht="36" customHeight="1" x14ac:dyDescent="0.2">
      <c r="A34" s="17" t="s">
        <v>79</v>
      </c>
      <c r="B34" s="27"/>
      <c r="C34" s="27"/>
      <c r="D34" s="27"/>
      <c r="E34" s="11"/>
      <c r="F34" s="6"/>
      <c r="G34" s="6"/>
      <c r="H34" s="2"/>
    </row>
    <row r="35" spans="1:8" ht="12.75" customHeight="1" x14ac:dyDescent="0.2">
      <c r="A35" s="5"/>
    </row>
    <row r="36" spans="1:8" ht="12.75" customHeight="1" x14ac:dyDescent="0.2"/>
    <row r="37" spans="1:8" ht="12.75" customHeight="1" x14ac:dyDescent="0.2"/>
    <row r="38" spans="1:8" ht="12.75" customHeight="1" x14ac:dyDescent="0.2"/>
    <row r="39" spans="1:8" ht="12.75" customHeight="1" x14ac:dyDescent="0.2"/>
    <row r="40" spans="1:8" ht="12.75" customHeight="1" x14ac:dyDescent="0.2"/>
    <row r="41" spans="1:8" ht="12.75" customHeight="1" x14ac:dyDescent="0.2"/>
    <row r="42" spans="1:8" ht="12.75" customHeight="1" x14ac:dyDescent="0.2"/>
  </sheetData>
  <mergeCells count="4">
    <mergeCell ref="A2:H2"/>
    <mergeCell ref="A4:H4"/>
    <mergeCell ref="A5:H6"/>
    <mergeCell ref="A3:H3"/>
  </mergeCells>
  <phoneticPr fontId="1" type="noConversion"/>
  <pageMargins left="0.55118110236220474" right="0.23622047244094491" top="0.78740157480314965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workbookViewId="0"/>
  </sheetViews>
  <sheetFormatPr defaultColWidth="9.140625" defaultRowHeight="12.75" customHeight="1" x14ac:dyDescent="0.2"/>
  <cols>
    <col min="1" max="1" width="25.7109375" style="5" customWidth="1"/>
    <col min="2" max="8" width="9.28515625" style="5" customWidth="1"/>
    <col min="9" max="16384" width="9.140625" style="5"/>
  </cols>
  <sheetData>
    <row r="1" spans="1:8" ht="21" customHeight="1" x14ac:dyDescent="0.2">
      <c r="H1" s="147" t="s">
        <v>21</v>
      </c>
    </row>
    <row r="2" spans="1:8" ht="21" customHeight="1" x14ac:dyDescent="0.2">
      <c r="A2" s="212" t="s">
        <v>89</v>
      </c>
      <c r="B2" s="213"/>
      <c r="C2" s="213"/>
      <c r="D2" s="213"/>
      <c r="E2" s="213"/>
      <c r="F2" s="213"/>
      <c r="G2" s="213"/>
      <c r="H2" s="213"/>
    </row>
    <row r="3" spans="1:8" ht="12.75" customHeight="1" x14ac:dyDescent="0.2">
      <c r="A3" s="209" t="s">
        <v>90</v>
      </c>
      <c r="B3" s="209"/>
      <c r="C3" s="209"/>
      <c r="D3" s="209"/>
      <c r="E3" s="209"/>
      <c r="F3" s="209"/>
      <c r="G3" s="209"/>
      <c r="H3" s="209"/>
    </row>
    <row r="4" spans="1:8" ht="12.75" customHeight="1" x14ac:dyDescent="0.2">
      <c r="A4" s="209" t="s">
        <v>13</v>
      </c>
      <c r="B4" s="209"/>
      <c r="C4" s="209"/>
      <c r="D4" s="209"/>
      <c r="E4" s="209"/>
      <c r="F4" s="209"/>
      <c r="G4" s="209"/>
      <c r="H4" s="209"/>
    </row>
    <row r="5" spans="1:8" ht="12.75" customHeight="1" x14ac:dyDescent="0.2">
      <c r="A5" s="210" t="s">
        <v>75</v>
      </c>
      <c r="B5" s="210"/>
      <c r="C5" s="210"/>
      <c r="D5" s="210"/>
      <c r="E5" s="210"/>
      <c r="F5" s="210"/>
      <c r="G5" s="210"/>
      <c r="H5" s="214"/>
    </row>
    <row r="6" spans="1:8" ht="12.75" customHeight="1" x14ac:dyDescent="0.2">
      <c r="A6" s="210"/>
      <c r="B6" s="210"/>
      <c r="C6" s="210"/>
      <c r="D6" s="210"/>
      <c r="E6" s="210"/>
      <c r="F6" s="210"/>
      <c r="G6" s="210"/>
      <c r="H6" s="214"/>
    </row>
    <row r="8" spans="1:8" ht="13.5" thickBot="1" x14ac:dyDescent="0.25">
      <c r="A8" s="13" t="s">
        <v>0</v>
      </c>
    </row>
    <row r="9" spans="1:8" ht="13.5" thickBot="1" x14ac:dyDescent="0.25">
      <c r="A9" s="7"/>
      <c r="B9" s="8">
        <v>1</v>
      </c>
      <c r="C9" s="8">
        <v>2</v>
      </c>
      <c r="D9" s="8">
        <v>3</v>
      </c>
      <c r="E9" s="8" t="s">
        <v>28</v>
      </c>
      <c r="F9" s="8" t="s">
        <v>27</v>
      </c>
      <c r="G9" s="9" t="s">
        <v>3</v>
      </c>
    </row>
    <row r="10" spans="1:8" ht="36" customHeight="1" x14ac:dyDescent="0.2">
      <c r="A10" s="66" t="s">
        <v>92</v>
      </c>
      <c r="B10" s="25"/>
      <c r="C10" s="22"/>
      <c r="D10" s="22"/>
      <c r="E10" s="3"/>
      <c r="F10" s="3"/>
      <c r="G10" s="4"/>
    </row>
    <row r="11" spans="1:8" ht="36" customHeight="1" x14ac:dyDescent="0.2">
      <c r="A11" s="67" t="s">
        <v>93</v>
      </c>
      <c r="B11" s="22"/>
      <c r="C11" s="26"/>
      <c r="D11" s="22"/>
      <c r="E11" s="6"/>
      <c r="F11" s="6"/>
      <c r="G11" s="2"/>
    </row>
    <row r="12" spans="1:8" ht="36" customHeight="1" x14ac:dyDescent="0.2">
      <c r="A12" s="17" t="s">
        <v>94</v>
      </c>
      <c r="B12" s="22"/>
      <c r="C12" s="22"/>
      <c r="D12" s="15"/>
      <c r="E12" s="6"/>
      <c r="F12" s="6"/>
      <c r="G12" s="2"/>
    </row>
    <row r="15" spans="1:8" ht="13.5" thickBot="1" x14ac:dyDescent="0.25">
      <c r="A15" s="13" t="s">
        <v>4</v>
      </c>
    </row>
    <row r="16" spans="1:8" ht="13.5" thickBot="1" x14ac:dyDescent="0.25">
      <c r="A16" s="7"/>
      <c r="B16" s="8">
        <v>1</v>
      </c>
      <c r="C16" s="8">
        <v>2</v>
      </c>
      <c r="D16" s="8">
        <v>3</v>
      </c>
      <c r="E16" s="8" t="s">
        <v>28</v>
      </c>
      <c r="F16" s="8" t="s">
        <v>27</v>
      </c>
      <c r="G16" s="9" t="s">
        <v>3</v>
      </c>
    </row>
    <row r="17" spans="1:7" ht="36" customHeight="1" x14ac:dyDescent="0.2">
      <c r="A17" s="66" t="s">
        <v>98</v>
      </c>
      <c r="B17" s="25"/>
      <c r="C17" s="22"/>
      <c r="D17" s="22"/>
      <c r="E17" s="3"/>
      <c r="F17" s="3"/>
      <c r="G17" s="4"/>
    </row>
    <row r="18" spans="1:7" ht="36" customHeight="1" x14ac:dyDescent="0.2">
      <c r="A18" s="17" t="s">
        <v>99</v>
      </c>
      <c r="B18" s="22"/>
      <c r="C18" s="26"/>
      <c r="D18" s="22"/>
      <c r="E18" s="6"/>
      <c r="F18" s="6"/>
      <c r="G18" s="2"/>
    </row>
    <row r="19" spans="1:7" ht="36" customHeight="1" x14ac:dyDescent="0.2">
      <c r="A19" s="17" t="s">
        <v>101</v>
      </c>
      <c r="B19" s="22"/>
      <c r="C19" s="22"/>
      <c r="D19" s="15"/>
      <c r="E19" s="6"/>
      <c r="F19" s="6"/>
      <c r="G19" s="2"/>
    </row>
    <row r="22" spans="1:7" ht="13.5" thickBot="1" x14ac:dyDescent="0.25">
      <c r="A22" s="13" t="s">
        <v>5</v>
      </c>
    </row>
    <row r="23" spans="1:7" ht="13.5" thickBot="1" x14ac:dyDescent="0.25">
      <c r="A23" s="7"/>
      <c r="B23" s="8">
        <v>1</v>
      </c>
      <c r="C23" s="8">
        <v>2</v>
      </c>
      <c r="D23" s="8">
        <v>3</v>
      </c>
      <c r="E23" s="8" t="s">
        <v>28</v>
      </c>
      <c r="F23" s="8" t="s">
        <v>27</v>
      </c>
      <c r="G23" s="9" t="s">
        <v>3</v>
      </c>
    </row>
    <row r="24" spans="1:7" ht="36" customHeight="1" x14ac:dyDescent="0.2">
      <c r="A24" s="68" t="s">
        <v>100</v>
      </c>
      <c r="B24" s="25"/>
      <c r="C24" s="22"/>
      <c r="D24" s="22"/>
      <c r="E24" s="3"/>
      <c r="F24" s="3"/>
      <c r="G24" s="4"/>
    </row>
    <row r="25" spans="1:7" ht="36" customHeight="1" x14ac:dyDescent="0.2">
      <c r="A25" s="17" t="s">
        <v>102</v>
      </c>
      <c r="B25" s="22"/>
      <c r="C25" s="26"/>
      <c r="D25" s="22"/>
      <c r="E25" s="6"/>
      <c r="F25" s="6"/>
      <c r="G25" s="2"/>
    </row>
    <row r="26" spans="1:7" ht="36" customHeight="1" x14ac:dyDescent="0.2">
      <c r="A26" s="17" t="s">
        <v>103</v>
      </c>
      <c r="B26" s="22"/>
      <c r="C26" s="22"/>
      <c r="D26" s="15"/>
      <c r="E26" s="6"/>
      <c r="F26" s="6"/>
      <c r="G26" s="2"/>
    </row>
    <row r="29" spans="1:7" ht="13.5" thickBot="1" x14ac:dyDescent="0.25">
      <c r="A29" s="13" t="s">
        <v>6</v>
      </c>
    </row>
    <row r="30" spans="1:7" ht="13.5" thickBot="1" x14ac:dyDescent="0.25">
      <c r="A30" s="7"/>
      <c r="B30" s="8">
        <v>1</v>
      </c>
      <c r="C30" s="8">
        <v>2</v>
      </c>
      <c r="D30" s="8">
        <v>3</v>
      </c>
      <c r="E30" s="8" t="s">
        <v>28</v>
      </c>
      <c r="F30" s="8" t="s">
        <v>27</v>
      </c>
      <c r="G30" s="9" t="s">
        <v>3</v>
      </c>
    </row>
    <row r="31" spans="1:7" ht="36" customHeight="1" x14ac:dyDescent="0.2">
      <c r="A31" s="68" t="s">
        <v>95</v>
      </c>
      <c r="B31" s="25"/>
      <c r="C31" s="22"/>
      <c r="D31" s="22"/>
      <c r="E31" s="3"/>
      <c r="F31" s="3"/>
      <c r="G31" s="4"/>
    </row>
    <row r="32" spans="1:7" ht="36" customHeight="1" x14ac:dyDescent="0.2">
      <c r="A32" s="17" t="s">
        <v>96</v>
      </c>
      <c r="B32" s="22"/>
      <c r="C32" s="26"/>
      <c r="D32" s="22"/>
      <c r="E32" s="6"/>
      <c r="F32" s="6"/>
      <c r="G32" s="2"/>
    </row>
    <row r="33" spans="1:7" ht="36" customHeight="1" x14ac:dyDescent="0.2">
      <c r="A33" s="17" t="s">
        <v>97</v>
      </c>
      <c r="B33" s="22"/>
      <c r="C33" s="22"/>
      <c r="D33" s="15"/>
      <c r="E33" s="6"/>
      <c r="F33" s="6"/>
      <c r="G33" s="2"/>
    </row>
  </sheetData>
  <mergeCells count="4">
    <mergeCell ref="A2:H2"/>
    <mergeCell ref="A5:H6"/>
    <mergeCell ref="A4:H4"/>
    <mergeCell ref="A3:H3"/>
  </mergeCells>
  <phoneticPr fontId="1" type="noConversion"/>
  <pageMargins left="0.5511811023622047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workbookViewId="0"/>
  </sheetViews>
  <sheetFormatPr defaultColWidth="9.140625" defaultRowHeight="12.75" customHeight="1" x14ac:dyDescent="0.2"/>
  <cols>
    <col min="1" max="1" width="25.7109375" style="5" customWidth="1"/>
    <col min="2" max="8" width="9.28515625" style="5" customWidth="1"/>
    <col min="9" max="16384" width="9.140625" style="5"/>
  </cols>
  <sheetData>
    <row r="1" spans="1:8" ht="21" customHeight="1" x14ac:dyDescent="0.2">
      <c r="H1" s="147" t="s">
        <v>233</v>
      </c>
    </row>
    <row r="2" spans="1:8" ht="21" customHeight="1" x14ac:dyDescent="0.2">
      <c r="A2" s="212" t="s">
        <v>109</v>
      </c>
      <c r="B2" s="213"/>
      <c r="C2" s="213"/>
      <c r="D2" s="213"/>
      <c r="E2" s="213"/>
      <c r="F2" s="213"/>
      <c r="G2" s="213"/>
      <c r="H2" s="213"/>
    </row>
    <row r="3" spans="1:8" ht="12.75" customHeight="1" x14ac:dyDescent="0.2">
      <c r="A3" s="209" t="s">
        <v>90</v>
      </c>
      <c r="B3" s="209"/>
      <c r="C3" s="209"/>
      <c r="D3" s="209"/>
      <c r="E3" s="209"/>
      <c r="F3" s="209"/>
      <c r="G3" s="209"/>
      <c r="H3" s="209"/>
    </row>
    <row r="4" spans="1:8" ht="12.75" customHeight="1" x14ac:dyDescent="0.2">
      <c r="A4" s="209" t="s">
        <v>13</v>
      </c>
      <c r="B4" s="209"/>
      <c r="C4" s="209"/>
      <c r="D4" s="209"/>
      <c r="E4" s="209"/>
      <c r="F4" s="209"/>
      <c r="G4" s="209"/>
      <c r="H4" s="209"/>
    </row>
    <row r="5" spans="1:8" ht="12.75" customHeight="1" x14ac:dyDescent="0.2">
      <c r="A5" s="210" t="s">
        <v>75</v>
      </c>
      <c r="B5" s="210"/>
      <c r="C5" s="210"/>
      <c r="D5" s="210"/>
      <c r="E5" s="210"/>
      <c r="F5" s="210"/>
      <c r="G5" s="210"/>
      <c r="H5" s="214"/>
    </row>
    <row r="6" spans="1:8" ht="12.75" customHeight="1" x14ac:dyDescent="0.2">
      <c r="A6" s="210"/>
      <c r="B6" s="210"/>
      <c r="C6" s="210"/>
      <c r="D6" s="210"/>
      <c r="E6" s="210"/>
      <c r="F6" s="210"/>
      <c r="G6" s="210"/>
      <c r="H6" s="214"/>
    </row>
    <row r="7" spans="1:8" x14ac:dyDescent="0.2">
      <c r="A7" s="14"/>
      <c r="E7" s="62"/>
      <c r="F7" s="62"/>
    </row>
    <row r="8" spans="1:8" ht="13.5" thickBot="1" x14ac:dyDescent="0.25">
      <c r="A8" s="13" t="s">
        <v>0</v>
      </c>
    </row>
    <row r="9" spans="1:8" ht="12.75" customHeight="1" thickBot="1" x14ac:dyDescent="0.25">
      <c r="A9" s="7"/>
      <c r="B9" s="8">
        <v>1</v>
      </c>
      <c r="C9" s="8">
        <v>2</v>
      </c>
      <c r="D9" s="8">
        <v>3</v>
      </c>
      <c r="E9" s="8" t="s">
        <v>28</v>
      </c>
      <c r="F9" s="8" t="s">
        <v>27</v>
      </c>
      <c r="G9" s="9" t="s">
        <v>3</v>
      </c>
    </row>
    <row r="10" spans="1:8" ht="36" customHeight="1" x14ac:dyDescent="0.2">
      <c r="A10" s="66" t="s">
        <v>120</v>
      </c>
      <c r="B10" s="39"/>
      <c r="C10" s="22"/>
      <c r="D10" s="22"/>
      <c r="E10" s="3"/>
      <c r="F10" s="3"/>
      <c r="G10" s="4"/>
    </row>
    <row r="11" spans="1:8" ht="36" customHeight="1" x14ac:dyDescent="0.2">
      <c r="A11" s="17" t="s">
        <v>218</v>
      </c>
      <c r="B11" s="22"/>
      <c r="C11" s="39"/>
      <c r="D11" s="22"/>
      <c r="E11" s="6"/>
      <c r="F11" s="6"/>
      <c r="G11" s="2"/>
    </row>
    <row r="12" spans="1:8" ht="36" customHeight="1" x14ac:dyDescent="0.2">
      <c r="A12" s="17" t="s">
        <v>219</v>
      </c>
      <c r="B12" s="22"/>
      <c r="C12" s="22"/>
      <c r="D12" s="39"/>
      <c r="E12" s="6"/>
      <c r="F12" s="6"/>
      <c r="G12" s="2"/>
    </row>
    <row r="15" spans="1:8" ht="13.5" thickBot="1" x14ac:dyDescent="0.25">
      <c r="A15" s="13" t="s">
        <v>4</v>
      </c>
    </row>
    <row r="16" spans="1:8" ht="13.5" thickBot="1" x14ac:dyDescent="0.25">
      <c r="A16" s="7"/>
      <c r="B16" s="8">
        <v>1</v>
      </c>
      <c r="C16" s="8">
        <v>2</v>
      </c>
      <c r="D16" s="8">
        <v>3</v>
      </c>
      <c r="E16" s="8" t="s">
        <v>1</v>
      </c>
      <c r="F16" s="8" t="s">
        <v>2</v>
      </c>
      <c r="G16" s="9" t="s">
        <v>3</v>
      </c>
    </row>
    <row r="17" spans="1:7" ht="36" customHeight="1" x14ac:dyDescent="0.2">
      <c r="A17" s="66" t="s">
        <v>124</v>
      </c>
      <c r="B17" s="39"/>
      <c r="C17" s="22"/>
      <c r="D17" s="22"/>
      <c r="E17" s="3"/>
      <c r="F17" s="3"/>
      <c r="G17" s="4"/>
    </row>
    <row r="18" spans="1:7" ht="36" customHeight="1" x14ac:dyDescent="0.2">
      <c r="A18" s="67" t="s">
        <v>125</v>
      </c>
      <c r="B18" s="22"/>
      <c r="C18" s="39"/>
      <c r="D18" s="22"/>
      <c r="E18" s="6"/>
      <c r="F18" s="6"/>
      <c r="G18" s="2"/>
    </row>
    <row r="19" spans="1:7" ht="36" customHeight="1" x14ac:dyDescent="0.2">
      <c r="A19" s="17" t="s">
        <v>220</v>
      </c>
      <c r="B19" s="22"/>
      <c r="C19" s="22"/>
      <c r="D19" s="39"/>
      <c r="E19" s="6"/>
      <c r="F19" s="6"/>
      <c r="G19" s="2"/>
    </row>
    <row r="22" spans="1:7" ht="13.5" thickBot="1" x14ac:dyDescent="0.25">
      <c r="A22" s="13" t="s">
        <v>5</v>
      </c>
    </row>
    <row r="23" spans="1:7" ht="13.5" thickBot="1" x14ac:dyDescent="0.25">
      <c r="A23" s="7"/>
      <c r="B23" s="8">
        <v>1</v>
      </c>
      <c r="C23" s="8">
        <v>2</v>
      </c>
      <c r="D23" s="8">
        <v>3</v>
      </c>
      <c r="E23" s="8" t="s">
        <v>28</v>
      </c>
      <c r="F23" s="8" t="s">
        <v>27</v>
      </c>
      <c r="G23" s="9" t="s">
        <v>3</v>
      </c>
    </row>
    <row r="24" spans="1:7" ht="36" customHeight="1" x14ac:dyDescent="0.2">
      <c r="A24" s="17" t="s">
        <v>126</v>
      </c>
      <c r="B24" s="39"/>
      <c r="C24" s="22"/>
      <c r="D24" s="22"/>
      <c r="E24" s="3"/>
      <c r="F24" s="3"/>
      <c r="G24" s="4"/>
    </row>
    <row r="25" spans="1:7" ht="36" customHeight="1" x14ac:dyDescent="0.2">
      <c r="A25" s="17" t="s">
        <v>127</v>
      </c>
      <c r="B25" s="22"/>
      <c r="C25" s="39"/>
      <c r="D25" s="22"/>
      <c r="E25" s="6"/>
      <c r="F25" s="6"/>
      <c r="G25" s="2"/>
    </row>
    <row r="26" spans="1:7" ht="36" customHeight="1" x14ac:dyDescent="0.2">
      <c r="A26" s="17" t="s">
        <v>128</v>
      </c>
      <c r="B26" s="22"/>
      <c r="C26" s="22"/>
      <c r="D26" s="39"/>
      <c r="E26" s="6"/>
      <c r="F26" s="6"/>
      <c r="G26" s="2"/>
    </row>
    <row r="29" spans="1:7" ht="13.5" thickBot="1" x14ac:dyDescent="0.25">
      <c r="A29" s="13" t="s">
        <v>6</v>
      </c>
    </row>
    <row r="30" spans="1:7" ht="13.5" thickBot="1" x14ac:dyDescent="0.25">
      <c r="A30" s="7"/>
      <c r="B30" s="8">
        <v>1</v>
      </c>
      <c r="C30" s="8">
        <v>2</v>
      </c>
      <c r="D30" s="8">
        <v>3</v>
      </c>
      <c r="E30" s="8" t="s">
        <v>28</v>
      </c>
      <c r="F30" s="8" t="s">
        <v>27</v>
      </c>
      <c r="G30" s="9" t="s">
        <v>3</v>
      </c>
    </row>
    <row r="31" spans="1:7" ht="36" customHeight="1" x14ac:dyDescent="0.2">
      <c r="A31" s="66" t="s">
        <v>121</v>
      </c>
      <c r="B31" s="39"/>
      <c r="C31" s="22"/>
      <c r="D31" s="22"/>
      <c r="E31" s="3"/>
      <c r="F31" s="3"/>
      <c r="G31" s="4"/>
    </row>
    <row r="32" spans="1:7" ht="36" customHeight="1" x14ac:dyDescent="0.2">
      <c r="A32" s="17" t="s">
        <v>122</v>
      </c>
      <c r="B32" s="22"/>
      <c r="C32" s="39"/>
      <c r="D32" s="22"/>
      <c r="E32" s="6"/>
      <c r="F32" s="6"/>
      <c r="G32" s="2"/>
    </row>
    <row r="33" spans="1:7" ht="36" customHeight="1" x14ac:dyDescent="0.2">
      <c r="A33" s="101" t="s">
        <v>123</v>
      </c>
      <c r="B33" s="22"/>
      <c r="C33" s="22"/>
      <c r="D33" s="39"/>
      <c r="E33" s="6"/>
      <c r="F33" s="6"/>
      <c r="G33" s="2"/>
    </row>
  </sheetData>
  <mergeCells count="4">
    <mergeCell ref="A2:H2"/>
    <mergeCell ref="A4:H4"/>
    <mergeCell ref="A5:H6"/>
    <mergeCell ref="A3:H3"/>
  </mergeCells>
  <phoneticPr fontId="1" type="noConversion"/>
  <pageMargins left="0.55118110236220474" right="0.23622047244094491" top="0.78740157480314965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"/>
  <sheetViews>
    <sheetView zoomScaleNormal="100" workbookViewId="0"/>
  </sheetViews>
  <sheetFormatPr defaultColWidth="9.140625" defaultRowHeight="12.75" customHeight="1" x14ac:dyDescent="0.2"/>
  <cols>
    <col min="1" max="1" width="25.7109375" style="5" customWidth="1"/>
    <col min="2" max="8" width="9.28515625" style="5" customWidth="1"/>
    <col min="9" max="16384" width="9.140625" style="5"/>
  </cols>
  <sheetData>
    <row r="1" spans="1:8" ht="21" customHeight="1" x14ac:dyDescent="0.2">
      <c r="H1" s="147" t="s">
        <v>57</v>
      </c>
    </row>
    <row r="2" spans="1:8" ht="21" customHeight="1" x14ac:dyDescent="0.2">
      <c r="A2" s="212" t="s">
        <v>129</v>
      </c>
      <c r="B2" s="213"/>
      <c r="C2" s="213"/>
      <c r="D2" s="213"/>
      <c r="E2" s="213"/>
      <c r="F2" s="213"/>
      <c r="G2" s="213"/>
      <c r="H2" s="213"/>
    </row>
    <row r="3" spans="1:8" ht="12.75" customHeight="1" x14ac:dyDescent="0.2">
      <c r="A3" s="209" t="s">
        <v>74</v>
      </c>
      <c r="B3" s="209"/>
      <c r="C3" s="209"/>
      <c r="D3" s="209"/>
      <c r="E3" s="209"/>
      <c r="F3" s="209"/>
      <c r="G3" s="209"/>
      <c r="H3" s="209"/>
    </row>
    <row r="4" spans="1:8" ht="12.75" customHeight="1" x14ac:dyDescent="0.2">
      <c r="A4" s="209" t="s">
        <v>13</v>
      </c>
      <c r="B4" s="209"/>
      <c r="C4" s="209"/>
      <c r="D4" s="209"/>
      <c r="E4" s="209"/>
      <c r="F4" s="209"/>
      <c r="G4" s="209"/>
      <c r="H4" s="209"/>
    </row>
    <row r="5" spans="1:8" ht="12.75" customHeight="1" x14ac:dyDescent="0.2">
      <c r="A5" s="210" t="s">
        <v>75</v>
      </c>
      <c r="B5" s="210"/>
      <c r="C5" s="210"/>
      <c r="D5" s="210"/>
      <c r="E5" s="210"/>
      <c r="F5" s="210"/>
      <c r="G5" s="210"/>
      <c r="H5" s="214"/>
    </row>
    <row r="6" spans="1:8" ht="12.75" customHeight="1" x14ac:dyDescent="0.2">
      <c r="A6" s="210"/>
      <c r="B6" s="210"/>
      <c r="C6" s="210"/>
      <c r="D6" s="210"/>
      <c r="E6" s="210"/>
      <c r="F6" s="210"/>
      <c r="G6" s="210"/>
      <c r="H6" s="214"/>
    </row>
    <row r="7" spans="1:8" s="65" customFormat="1" ht="12.75" customHeight="1" x14ac:dyDescent="0.2">
      <c r="A7" s="63"/>
      <c r="B7" s="63"/>
      <c r="C7" s="63"/>
      <c r="D7" s="63"/>
      <c r="E7" s="63"/>
      <c r="F7" s="63"/>
      <c r="G7" s="63"/>
    </row>
    <row r="8" spans="1:8" s="65" customFormat="1" ht="12.75" customHeight="1" thickBot="1" x14ac:dyDescent="0.25">
      <c r="A8" s="13" t="s">
        <v>0</v>
      </c>
    </row>
    <row r="9" spans="1:8" s="65" customFormat="1" ht="12.75" customHeight="1" thickBot="1" x14ac:dyDescent="0.25">
      <c r="A9" s="7"/>
      <c r="B9" s="8">
        <v>1</v>
      </c>
      <c r="C9" s="8">
        <v>2</v>
      </c>
      <c r="D9" s="8">
        <v>3</v>
      </c>
      <c r="E9" s="8" t="s">
        <v>28</v>
      </c>
      <c r="F9" s="8" t="s">
        <v>27</v>
      </c>
      <c r="G9" s="9" t="s">
        <v>3</v>
      </c>
    </row>
    <row r="10" spans="1:8" s="65" customFormat="1" ht="36" customHeight="1" x14ac:dyDescent="0.2">
      <c r="A10" s="68" t="s">
        <v>221</v>
      </c>
      <c r="B10" s="28"/>
      <c r="C10" s="22"/>
      <c r="D10" s="22"/>
      <c r="E10" s="3"/>
      <c r="F10" s="3"/>
      <c r="G10" s="4"/>
    </row>
    <row r="11" spans="1:8" s="65" customFormat="1" ht="36" customHeight="1" x14ac:dyDescent="0.2">
      <c r="A11" s="66" t="s">
        <v>222</v>
      </c>
      <c r="B11" s="22"/>
      <c r="C11" s="29"/>
      <c r="D11" s="22"/>
      <c r="E11" s="6"/>
      <c r="F11" s="6"/>
      <c r="G11" s="2"/>
    </row>
    <row r="12" spans="1:8" s="65" customFormat="1" ht="36" customHeight="1" x14ac:dyDescent="0.2">
      <c r="A12" s="17" t="s">
        <v>223</v>
      </c>
      <c r="B12" s="22"/>
      <c r="C12" s="22"/>
      <c r="D12" s="40"/>
      <c r="E12" s="22"/>
      <c r="F12" s="6"/>
      <c r="G12" s="2"/>
    </row>
    <row r="13" spans="1:8" s="65" customFormat="1" ht="12.75" customHeight="1" x14ac:dyDescent="0.2"/>
    <row r="14" spans="1:8" s="65" customFormat="1" ht="12.75" customHeight="1" x14ac:dyDescent="0.2"/>
    <row r="15" spans="1:8" s="65" customFormat="1" ht="12.75" customHeight="1" thickBot="1" x14ac:dyDescent="0.25">
      <c r="A15" s="13" t="s">
        <v>4</v>
      </c>
    </row>
    <row r="16" spans="1:8" s="65" customFormat="1" ht="12.75" customHeight="1" thickBot="1" x14ac:dyDescent="0.25">
      <c r="A16" s="7"/>
      <c r="B16" s="8">
        <v>1</v>
      </c>
      <c r="C16" s="8">
        <v>2</v>
      </c>
      <c r="D16" s="8">
        <v>3</v>
      </c>
      <c r="E16" s="8" t="s">
        <v>28</v>
      </c>
      <c r="F16" s="8" t="s">
        <v>27</v>
      </c>
      <c r="G16" s="9" t="s">
        <v>3</v>
      </c>
    </row>
    <row r="17" spans="1:8" s="65" customFormat="1" ht="36" customHeight="1" x14ac:dyDescent="0.2">
      <c r="A17" s="17" t="s">
        <v>134</v>
      </c>
      <c r="B17" s="28"/>
      <c r="C17" s="22"/>
      <c r="D17" s="22"/>
      <c r="E17" s="3"/>
      <c r="F17" s="3"/>
      <c r="G17" s="4"/>
    </row>
    <row r="18" spans="1:8" s="65" customFormat="1" ht="36" customHeight="1" x14ac:dyDescent="0.2">
      <c r="A18" s="17" t="s">
        <v>136</v>
      </c>
      <c r="B18" s="22"/>
      <c r="C18" s="29"/>
      <c r="D18" s="22"/>
      <c r="E18" s="6"/>
      <c r="F18" s="6"/>
      <c r="G18" s="2"/>
    </row>
    <row r="19" spans="1:8" s="65" customFormat="1" ht="36" customHeight="1" x14ac:dyDescent="0.2">
      <c r="A19" s="17" t="s">
        <v>137</v>
      </c>
      <c r="B19" s="22"/>
      <c r="C19" s="22"/>
      <c r="D19" s="40"/>
      <c r="E19" s="6"/>
      <c r="F19" s="6"/>
      <c r="G19" s="2"/>
    </row>
    <row r="20" spans="1:8" s="65" customFormat="1" ht="12.75" customHeight="1" x14ac:dyDescent="0.2"/>
    <row r="21" spans="1:8" s="65" customFormat="1" ht="12.75" customHeight="1" x14ac:dyDescent="0.2"/>
    <row r="22" spans="1:8" s="65" customFormat="1" ht="12.75" customHeight="1" thickBot="1" x14ac:dyDescent="0.25">
      <c r="A22" s="13" t="s">
        <v>5</v>
      </c>
    </row>
    <row r="23" spans="1:8" s="65" customFormat="1" ht="12.75" customHeight="1" thickBot="1" x14ac:dyDescent="0.25">
      <c r="A23" s="7"/>
      <c r="B23" s="8">
        <v>1</v>
      </c>
      <c r="C23" s="8">
        <v>2</v>
      </c>
      <c r="D23" s="8">
        <v>3</v>
      </c>
      <c r="E23" s="8" t="s">
        <v>28</v>
      </c>
      <c r="F23" s="8" t="s">
        <v>27</v>
      </c>
      <c r="G23" s="9" t="s">
        <v>3</v>
      </c>
    </row>
    <row r="24" spans="1:8" s="65" customFormat="1" ht="36" customHeight="1" x14ac:dyDescent="0.2">
      <c r="A24" s="17" t="s">
        <v>138</v>
      </c>
      <c r="B24" s="28"/>
      <c r="C24" s="22"/>
      <c r="D24" s="22"/>
      <c r="E24" s="3"/>
      <c r="F24" s="3"/>
      <c r="G24" s="4"/>
    </row>
    <row r="25" spans="1:8" s="65" customFormat="1" ht="36" customHeight="1" x14ac:dyDescent="0.2">
      <c r="A25" s="17" t="s">
        <v>139</v>
      </c>
      <c r="B25" s="22"/>
      <c r="C25" s="29"/>
      <c r="D25" s="22"/>
      <c r="E25" s="6"/>
      <c r="F25" s="6"/>
      <c r="G25" s="2"/>
    </row>
    <row r="26" spans="1:8" s="65" customFormat="1" ht="36" customHeight="1" x14ac:dyDescent="0.2">
      <c r="A26" s="17" t="s">
        <v>140</v>
      </c>
      <c r="B26" s="22"/>
      <c r="C26" s="22"/>
      <c r="D26" s="40"/>
      <c r="E26" s="6"/>
      <c r="F26" s="6"/>
      <c r="G26" s="2"/>
    </row>
    <row r="27" spans="1:8" s="65" customFormat="1" ht="12.75" customHeight="1" x14ac:dyDescent="0.2"/>
    <row r="28" spans="1:8" s="65" customFormat="1" ht="12.75" customHeight="1" x14ac:dyDescent="0.2"/>
    <row r="29" spans="1:8" s="65" customFormat="1" ht="12.75" customHeight="1" thickBot="1" x14ac:dyDescent="0.25">
      <c r="A29" s="13" t="s">
        <v>6</v>
      </c>
    </row>
    <row r="30" spans="1:8" ht="13.5" thickBot="1" x14ac:dyDescent="0.25">
      <c r="A30" s="12"/>
      <c r="B30" s="8">
        <v>1</v>
      </c>
      <c r="C30" s="8">
        <v>2</v>
      </c>
      <c r="D30" s="8">
        <v>3</v>
      </c>
      <c r="E30" s="8">
        <v>4</v>
      </c>
      <c r="F30" s="8" t="s">
        <v>28</v>
      </c>
      <c r="G30" s="8" t="s">
        <v>27</v>
      </c>
      <c r="H30" s="9" t="s">
        <v>3</v>
      </c>
    </row>
    <row r="31" spans="1:8" ht="36" customHeight="1" x14ac:dyDescent="0.2">
      <c r="A31" s="66" t="s">
        <v>54</v>
      </c>
      <c r="B31" s="28"/>
      <c r="C31" s="22"/>
      <c r="D31" s="22"/>
      <c r="E31" s="27"/>
      <c r="F31" s="3"/>
      <c r="G31" s="3"/>
      <c r="H31" s="4"/>
    </row>
    <row r="32" spans="1:8" ht="36" customHeight="1" x14ac:dyDescent="0.2">
      <c r="A32" s="17" t="s">
        <v>132</v>
      </c>
      <c r="B32" s="22"/>
      <c r="C32" s="29"/>
      <c r="D32" s="22"/>
      <c r="E32" s="27"/>
      <c r="F32" s="6"/>
      <c r="G32" s="6"/>
      <c r="H32" s="2"/>
    </row>
    <row r="33" spans="1:8" ht="36" customHeight="1" x14ac:dyDescent="0.2">
      <c r="A33" s="66" t="s">
        <v>135</v>
      </c>
      <c r="B33" s="22"/>
      <c r="C33" s="22"/>
      <c r="D33" s="40"/>
      <c r="E33" s="27"/>
      <c r="F33" s="6"/>
      <c r="G33" s="6"/>
      <c r="H33" s="2"/>
    </row>
    <row r="34" spans="1:8" ht="36" customHeight="1" x14ac:dyDescent="0.2">
      <c r="A34" s="17" t="s">
        <v>133</v>
      </c>
      <c r="B34" s="27"/>
      <c r="C34" s="27"/>
      <c r="D34" s="27"/>
      <c r="E34" s="40"/>
      <c r="F34" s="6"/>
      <c r="G34" s="6"/>
      <c r="H34" s="2"/>
    </row>
  </sheetData>
  <mergeCells count="4">
    <mergeCell ref="A2:H2"/>
    <mergeCell ref="A4:H4"/>
    <mergeCell ref="A5:H6"/>
    <mergeCell ref="A3:H3"/>
  </mergeCells>
  <phoneticPr fontId="1" type="noConversion"/>
  <pageMargins left="0.5511811023622047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5"/>
  <sheetViews>
    <sheetView zoomScaleNormal="100" workbookViewId="0"/>
  </sheetViews>
  <sheetFormatPr defaultColWidth="9.140625" defaultRowHeight="12.75" customHeight="1" x14ac:dyDescent="0.2"/>
  <cols>
    <col min="1" max="1" width="25.7109375" style="5" customWidth="1"/>
    <col min="2" max="8" width="9.28515625" style="5" customWidth="1"/>
    <col min="9" max="16384" width="9.140625" style="5"/>
  </cols>
  <sheetData>
    <row r="1" spans="1:8" ht="21" customHeight="1" x14ac:dyDescent="0.2">
      <c r="H1" s="147" t="s">
        <v>234</v>
      </c>
    </row>
    <row r="2" spans="1:8" ht="21" customHeight="1" x14ac:dyDescent="0.2">
      <c r="A2" s="212" t="s">
        <v>153</v>
      </c>
      <c r="B2" s="215"/>
      <c r="C2" s="215"/>
      <c r="D2" s="215"/>
      <c r="E2" s="215"/>
      <c r="F2" s="215"/>
      <c r="G2" s="215"/>
      <c r="H2" s="216"/>
    </row>
    <row r="3" spans="1:8" ht="12.75" customHeight="1" x14ac:dyDescent="0.2">
      <c r="A3" s="209" t="s">
        <v>180</v>
      </c>
      <c r="B3" s="209"/>
      <c r="C3" s="209"/>
      <c r="D3" s="209"/>
      <c r="E3" s="209"/>
      <c r="F3" s="209"/>
      <c r="G3" s="209"/>
      <c r="H3" s="209"/>
    </row>
    <row r="4" spans="1:8" ht="12.75" customHeight="1" x14ac:dyDescent="0.2">
      <c r="A4" s="209" t="s">
        <v>13</v>
      </c>
      <c r="B4" s="209"/>
      <c r="C4" s="209"/>
      <c r="D4" s="209"/>
      <c r="E4" s="209"/>
      <c r="F4" s="209"/>
      <c r="G4" s="209"/>
    </row>
    <row r="5" spans="1:8" ht="12.75" customHeight="1" x14ac:dyDescent="0.2">
      <c r="A5" s="210" t="s">
        <v>181</v>
      </c>
      <c r="B5" s="210"/>
      <c r="C5" s="210"/>
      <c r="D5" s="210"/>
      <c r="E5" s="210"/>
      <c r="F5" s="210"/>
      <c r="G5" s="210"/>
      <c r="H5" s="214"/>
    </row>
    <row r="6" spans="1:8" ht="12.75" customHeight="1" x14ac:dyDescent="0.2">
      <c r="A6" s="210"/>
      <c r="B6" s="210"/>
      <c r="C6" s="210"/>
      <c r="D6" s="210"/>
      <c r="E6" s="210"/>
      <c r="F6" s="210"/>
      <c r="G6" s="210"/>
      <c r="H6" s="214"/>
    </row>
    <row r="7" spans="1:8" ht="12.75" customHeight="1" x14ac:dyDescent="0.2">
      <c r="A7" s="64"/>
      <c r="B7" s="64"/>
      <c r="C7" s="64"/>
      <c r="D7" s="64"/>
      <c r="E7" s="64"/>
      <c r="F7" s="64"/>
      <c r="G7" s="64"/>
    </row>
    <row r="8" spans="1:8" ht="12.75" customHeight="1" thickBot="1" x14ac:dyDescent="0.25">
      <c r="A8" s="13" t="s">
        <v>0</v>
      </c>
    </row>
    <row r="9" spans="1:8" ht="12.75" customHeight="1" thickBot="1" x14ac:dyDescent="0.25">
      <c r="A9" s="7"/>
      <c r="B9" s="8">
        <v>1</v>
      </c>
      <c r="C9" s="8">
        <v>2</v>
      </c>
      <c r="D9" s="8">
        <v>3</v>
      </c>
      <c r="E9" s="8" t="s">
        <v>28</v>
      </c>
      <c r="F9" s="8" t="s">
        <v>27</v>
      </c>
      <c r="G9" s="9" t="s">
        <v>3</v>
      </c>
    </row>
    <row r="10" spans="1:8" ht="36" customHeight="1" x14ac:dyDescent="0.2">
      <c r="A10" s="66">
        <v>500</v>
      </c>
      <c r="B10" s="30"/>
      <c r="C10" s="27"/>
      <c r="D10" s="27"/>
      <c r="E10" s="3"/>
      <c r="F10" s="3"/>
      <c r="G10" s="4"/>
    </row>
    <row r="11" spans="1:8" ht="36" customHeight="1" x14ac:dyDescent="0.2">
      <c r="A11" s="17" t="s">
        <v>224</v>
      </c>
      <c r="B11" s="27"/>
      <c r="C11" s="31"/>
      <c r="D11" s="27"/>
      <c r="E11" s="6"/>
      <c r="F11" s="6"/>
      <c r="G11" s="2"/>
    </row>
    <row r="12" spans="1:8" ht="36" customHeight="1" x14ac:dyDescent="0.2">
      <c r="A12" s="17" t="s">
        <v>225</v>
      </c>
      <c r="B12" s="27"/>
      <c r="C12" s="27"/>
      <c r="D12" s="16"/>
      <c r="E12" s="6"/>
      <c r="F12" s="6"/>
      <c r="G12" s="2"/>
    </row>
    <row r="15" spans="1:8" ht="12.75" customHeight="1" thickBot="1" x14ac:dyDescent="0.25">
      <c r="A15" s="13" t="s">
        <v>4</v>
      </c>
    </row>
    <row r="16" spans="1:8" ht="12.75" customHeight="1" thickBot="1" x14ac:dyDescent="0.25">
      <c r="A16" s="7"/>
      <c r="B16" s="8">
        <v>1</v>
      </c>
      <c r="C16" s="8">
        <v>2</v>
      </c>
      <c r="D16" s="8">
        <v>3</v>
      </c>
      <c r="E16" s="8" t="s">
        <v>28</v>
      </c>
      <c r="F16" s="8" t="s">
        <v>27</v>
      </c>
      <c r="G16" s="9" t="s">
        <v>3</v>
      </c>
    </row>
    <row r="17" spans="1:7" ht="36" customHeight="1" x14ac:dyDescent="0.2">
      <c r="A17" s="66">
        <v>1952</v>
      </c>
      <c r="B17" s="30"/>
      <c r="C17" s="27"/>
      <c r="D17" s="27"/>
      <c r="E17" s="3"/>
      <c r="F17" s="3"/>
      <c r="G17" s="4"/>
    </row>
    <row r="18" spans="1:7" ht="36" customHeight="1" x14ac:dyDescent="0.2">
      <c r="A18" s="17" t="s">
        <v>165</v>
      </c>
      <c r="B18" s="27"/>
      <c r="C18" s="31"/>
      <c r="D18" s="27"/>
      <c r="E18" s="6"/>
      <c r="F18" s="6"/>
      <c r="G18" s="2"/>
    </row>
    <row r="19" spans="1:7" ht="36" customHeight="1" x14ac:dyDescent="0.2">
      <c r="A19" s="17" t="s">
        <v>166</v>
      </c>
      <c r="B19" s="27"/>
      <c r="C19" s="27"/>
      <c r="D19" s="16"/>
      <c r="E19" s="6"/>
      <c r="F19" s="6"/>
      <c r="G19" s="2"/>
    </row>
    <row r="22" spans="1:7" ht="12.75" customHeight="1" thickBot="1" x14ac:dyDescent="0.25">
      <c r="A22" s="13" t="s">
        <v>5</v>
      </c>
    </row>
    <row r="23" spans="1:7" ht="12.75" customHeight="1" thickBot="1" x14ac:dyDescent="0.25">
      <c r="A23" s="7"/>
      <c r="B23" s="8">
        <v>1</v>
      </c>
      <c r="C23" s="8">
        <v>2</v>
      </c>
      <c r="D23" s="8">
        <v>3</v>
      </c>
      <c r="E23" s="8" t="s">
        <v>28</v>
      </c>
      <c r="F23" s="8" t="s">
        <v>27</v>
      </c>
      <c r="G23" s="9" t="s">
        <v>3</v>
      </c>
    </row>
    <row r="24" spans="1:7" ht="36" customHeight="1" x14ac:dyDescent="0.2">
      <c r="A24" s="66" t="s">
        <v>167</v>
      </c>
      <c r="B24" s="30"/>
      <c r="C24" s="27"/>
      <c r="D24" s="27"/>
      <c r="E24" s="3"/>
      <c r="F24" s="3"/>
      <c r="G24" s="4"/>
    </row>
    <row r="25" spans="1:7" ht="36" customHeight="1" x14ac:dyDescent="0.2">
      <c r="A25" s="17" t="s">
        <v>168</v>
      </c>
      <c r="B25" s="27"/>
      <c r="C25" s="31"/>
      <c r="D25" s="27"/>
      <c r="E25" s="6"/>
      <c r="F25" s="6"/>
      <c r="G25" s="2"/>
    </row>
    <row r="26" spans="1:7" ht="36" customHeight="1" x14ac:dyDescent="0.2">
      <c r="A26" s="17" t="s">
        <v>226</v>
      </c>
      <c r="B26" s="27"/>
      <c r="C26" s="27"/>
      <c r="D26" s="16"/>
      <c r="E26" s="6"/>
      <c r="F26" s="6"/>
      <c r="G26" s="2"/>
    </row>
    <row r="29" spans="1:7" ht="12.75" customHeight="1" thickBot="1" x14ac:dyDescent="0.25">
      <c r="A29" s="13" t="s">
        <v>6</v>
      </c>
    </row>
    <row r="30" spans="1:7" ht="12.75" customHeight="1" thickBot="1" x14ac:dyDescent="0.25">
      <c r="A30" s="7"/>
      <c r="B30" s="8">
        <v>1</v>
      </c>
      <c r="C30" s="8">
        <v>2</v>
      </c>
      <c r="D30" s="8">
        <v>3</v>
      </c>
      <c r="E30" s="8" t="s">
        <v>28</v>
      </c>
      <c r="F30" s="8" t="s">
        <v>27</v>
      </c>
      <c r="G30" s="9" t="s">
        <v>3</v>
      </c>
    </row>
    <row r="31" spans="1:7" ht="36" customHeight="1" x14ac:dyDescent="0.2">
      <c r="A31" s="66" t="s">
        <v>169</v>
      </c>
      <c r="B31" s="30"/>
      <c r="C31" s="27"/>
      <c r="D31" s="27"/>
      <c r="E31" s="3"/>
      <c r="F31" s="3"/>
      <c r="G31" s="4"/>
    </row>
    <row r="32" spans="1:7" ht="36" customHeight="1" x14ac:dyDescent="0.2">
      <c r="A32" s="17" t="s">
        <v>170</v>
      </c>
      <c r="B32" s="27"/>
      <c r="C32" s="31"/>
      <c r="D32" s="27"/>
      <c r="E32" s="6"/>
      <c r="F32" s="6"/>
      <c r="G32" s="2"/>
    </row>
    <row r="33" spans="1:8" ht="36" customHeight="1" x14ac:dyDescent="0.2">
      <c r="A33" s="17" t="s">
        <v>171</v>
      </c>
      <c r="B33" s="27"/>
      <c r="C33" s="27"/>
      <c r="D33" s="16"/>
      <c r="E33" s="6"/>
      <c r="F33" s="6"/>
      <c r="G33" s="2"/>
    </row>
    <row r="37" spans="1:8" ht="21" customHeight="1" x14ac:dyDescent="0.2">
      <c r="H37" s="147" t="s">
        <v>234</v>
      </c>
    </row>
    <row r="38" spans="1:8" ht="21" customHeight="1" x14ac:dyDescent="0.2">
      <c r="A38" s="212" t="s">
        <v>153</v>
      </c>
      <c r="B38" s="215"/>
      <c r="C38" s="215"/>
      <c r="D38" s="215"/>
      <c r="E38" s="215"/>
      <c r="F38" s="215"/>
      <c r="G38" s="215"/>
      <c r="H38" s="216"/>
    </row>
    <row r="39" spans="1:8" ht="12.75" customHeight="1" x14ac:dyDescent="0.2">
      <c r="A39" s="209" t="s">
        <v>180</v>
      </c>
      <c r="B39" s="209"/>
      <c r="C39" s="209"/>
      <c r="D39" s="209"/>
      <c r="E39" s="209"/>
      <c r="F39" s="209"/>
      <c r="G39" s="209"/>
      <c r="H39" s="209"/>
    </row>
    <row r="40" spans="1:8" ht="12.75" customHeight="1" x14ac:dyDescent="0.2">
      <c r="A40" s="209" t="s">
        <v>13</v>
      </c>
      <c r="B40" s="209"/>
      <c r="C40" s="209"/>
      <c r="D40" s="209"/>
      <c r="E40" s="209"/>
      <c r="F40" s="209"/>
      <c r="G40" s="209"/>
    </row>
    <row r="41" spans="1:8" ht="12.75" customHeight="1" x14ac:dyDescent="0.2">
      <c r="A41" s="210" t="s">
        <v>181</v>
      </c>
      <c r="B41" s="210"/>
      <c r="C41" s="210"/>
      <c r="D41" s="210"/>
      <c r="E41" s="210"/>
      <c r="F41" s="210"/>
      <c r="G41" s="210"/>
      <c r="H41" s="214"/>
    </row>
    <row r="42" spans="1:8" ht="12.75" customHeight="1" x14ac:dyDescent="0.2">
      <c r="A42" s="210"/>
      <c r="B42" s="210"/>
      <c r="C42" s="210"/>
      <c r="D42" s="210"/>
      <c r="E42" s="210"/>
      <c r="F42" s="210"/>
      <c r="G42" s="210"/>
      <c r="H42" s="214"/>
    </row>
    <row r="44" spans="1:8" ht="12.75" customHeight="1" thickBot="1" x14ac:dyDescent="0.25">
      <c r="A44" s="13" t="s">
        <v>7</v>
      </c>
    </row>
    <row r="45" spans="1:8" ht="12.75" customHeight="1" thickBot="1" x14ac:dyDescent="0.25">
      <c r="A45" s="7"/>
      <c r="B45" s="8">
        <v>1</v>
      </c>
      <c r="C45" s="8">
        <v>2</v>
      </c>
      <c r="D45" s="8">
        <v>3</v>
      </c>
      <c r="E45" s="8" t="s">
        <v>28</v>
      </c>
      <c r="F45" s="8" t="s">
        <v>27</v>
      </c>
      <c r="G45" s="9" t="s">
        <v>3</v>
      </c>
    </row>
    <row r="46" spans="1:8" ht="36" customHeight="1" x14ac:dyDescent="0.2">
      <c r="A46" s="66" t="s">
        <v>172</v>
      </c>
      <c r="B46" s="30"/>
      <c r="C46" s="27"/>
      <c r="D46" s="27"/>
      <c r="E46" s="3"/>
      <c r="F46" s="3"/>
      <c r="G46" s="4"/>
    </row>
    <row r="47" spans="1:8" ht="36" customHeight="1" x14ac:dyDescent="0.2">
      <c r="A47" s="67" t="s">
        <v>173</v>
      </c>
      <c r="B47" s="27"/>
      <c r="C47" s="31"/>
      <c r="D47" s="27"/>
      <c r="E47" s="6"/>
      <c r="F47" s="6"/>
      <c r="G47" s="2"/>
    </row>
    <row r="48" spans="1:8" ht="36" customHeight="1" x14ac:dyDescent="0.2">
      <c r="A48" s="17" t="s">
        <v>174</v>
      </c>
      <c r="B48" s="27"/>
      <c r="C48" s="27"/>
      <c r="D48" s="16"/>
      <c r="E48" s="6"/>
      <c r="F48" s="6"/>
      <c r="G48" s="2"/>
    </row>
    <row r="51" spans="1:7" ht="12.75" customHeight="1" thickBot="1" x14ac:dyDescent="0.25">
      <c r="A51" s="34" t="s">
        <v>8</v>
      </c>
    </row>
    <row r="52" spans="1:7" ht="12.75" customHeight="1" thickBot="1" x14ac:dyDescent="0.25">
      <c r="A52" s="7"/>
      <c r="B52" s="8">
        <v>1</v>
      </c>
      <c r="C52" s="8">
        <v>2</v>
      </c>
      <c r="D52" s="8">
        <v>3</v>
      </c>
      <c r="E52" s="8" t="s">
        <v>28</v>
      </c>
      <c r="F52" s="8" t="s">
        <v>27</v>
      </c>
      <c r="G52" s="9" t="s">
        <v>3</v>
      </c>
    </row>
    <row r="53" spans="1:7" ht="36" customHeight="1" x14ac:dyDescent="0.2">
      <c r="A53" s="66" t="s">
        <v>175</v>
      </c>
      <c r="B53" s="30"/>
      <c r="C53" s="27"/>
      <c r="D53" s="27"/>
      <c r="E53" s="3"/>
      <c r="F53" s="3"/>
      <c r="G53" s="4"/>
    </row>
    <row r="54" spans="1:7" ht="36" customHeight="1" x14ac:dyDescent="0.2">
      <c r="A54" s="17" t="s">
        <v>176</v>
      </c>
      <c r="B54" s="27"/>
      <c r="C54" s="31"/>
      <c r="D54" s="27"/>
      <c r="E54" s="6"/>
      <c r="F54" s="6"/>
      <c r="G54" s="2"/>
    </row>
    <row r="55" spans="1:7" ht="36" customHeight="1" x14ac:dyDescent="0.2">
      <c r="A55" s="17" t="s">
        <v>177</v>
      </c>
      <c r="B55" s="27"/>
      <c r="C55" s="27"/>
      <c r="D55" s="16"/>
      <c r="E55" s="6"/>
      <c r="F55" s="6"/>
      <c r="G55" s="2"/>
    </row>
    <row r="57" spans="1:7" ht="12.75" customHeight="1" x14ac:dyDescent="0.2">
      <c r="B57" s="64"/>
      <c r="C57" s="64"/>
      <c r="D57" s="64"/>
      <c r="E57" s="64"/>
      <c r="F57" s="64"/>
      <c r="G57" s="64"/>
    </row>
    <row r="58" spans="1:7" ht="12.75" customHeight="1" thickBot="1" x14ac:dyDescent="0.25">
      <c r="A58" s="13" t="s">
        <v>9</v>
      </c>
    </row>
    <row r="59" spans="1:7" ht="12.75" customHeight="1" thickBot="1" x14ac:dyDescent="0.25">
      <c r="A59" s="7"/>
      <c r="B59" s="8">
        <v>1</v>
      </c>
      <c r="C59" s="8">
        <v>2</v>
      </c>
      <c r="D59" s="8">
        <v>3</v>
      </c>
      <c r="E59" s="8" t="s">
        <v>28</v>
      </c>
      <c r="F59" s="8" t="s">
        <v>27</v>
      </c>
      <c r="G59" s="9" t="s">
        <v>3</v>
      </c>
    </row>
    <row r="60" spans="1:7" ht="36" customHeight="1" x14ac:dyDescent="0.2">
      <c r="A60" s="137" t="s">
        <v>231</v>
      </c>
      <c r="B60" s="30"/>
      <c r="C60" s="27"/>
      <c r="D60" s="27"/>
      <c r="E60" s="3"/>
      <c r="F60" s="3"/>
      <c r="G60" s="4"/>
    </row>
    <row r="61" spans="1:7" ht="36" customHeight="1" x14ac:dyDescent="0.2">
      <c r="A61" s="17" t="s">
        <v>178</v>
      </c>
      <c r="B61" s="27"/>
      <c r="C61" s="31"/>
      <c r="D61" s="27"/>
      <c r="E61" s="6"/>
      <c r="F61" s="6"/>
      <c r="G61" s="2"/>
    </row>
    <row r="62" spans="1:7" ht="36" customHeight="1" x14ac:dyDescent="0.2">
      <c r="A62" s="17" t="s">
        <v>227</v>
      </c>
      <c r="B62" s="27"/>
      <c r="C62" s="27"/>
      <c r="D62" s="16"/>
      <c r="E62" s="6"/>
      <c r="F62" s="6"/>
      <c r="G62" s="2"/>
    </row>
    <row r="65" spans="1:8" ht="12.75" customHeight="1" thickBot="1" x14ac:dyDescent="0.25">
      <c r="A65" s="13" t="s">
        <v>10</v>
      </c>
    </row>
    <row r="66" spans="1:8" ht="13.5" thickBot="1" x14ac:dyDescent="0.25">
      <c r="A66" s="12"/>
      <c r="B66" s="8">
        <v>1</v>
      </c>
      <c r="C66" s="8">
        <v>2</v>
      </c>
      <c r="D66" s="8">
        <v>3</v>
      </c>
      <c r="E66" s="8">
        <v>4</v>
      </c>
      <c r="F66" s="8" t="s">
        <v>28</v>
      </c>
      <c r="G66" s="8" t="s">
        <v>27</v>
      </c>
      <c r="H66" s="9" t="s">
        <v>3</v>
      </c>
    </row>
    <row r="67" spans="1:8" ht="36" customHeight="1" x14ac:dyDescent="0.2">
      <c r="A67" s="66" t="s">
        <v>179</v>
      </c>
      <c r="B67" s="32"/>
      <c r="C67" s="27"/>
      <c r="D67" s="27"/>
      <c r="E67" s="27"/>
      <c r="F67" s="3"/>
      <c r="G67" s="3"/>
      <c r="H67" s="4"/>
    </row>
    <row r="68" spans="1:8" ht="36" customHeight="1" x14ac:dyDescent="0.2">
      <c r="A68" s="17" t="s">
        <v>188</v>
      </c>
      <c r="B68" s="33"/>
      <c r="C68" s="31"/>
      <c r="D68" s="27"/>
      <c r="E68" s="27"/>
      <c r="F68" s="6"/>
      <c r="G68" s="6"/>
      <c r="H68" s="2"/>
    </row>
    <row r="69" spans="1:8" ht="36" customHeight="1" x14ac:dyDescent="0.2">
      <c r="A69" s="17" t="s">
        <v>189</v>
      </c>
      <c r="B69" s="33"/>
      <c r="C69" s="27"/>
      <c r="D69" s="16"/>
      <c r="E69" s="27"/>
      <c r="F69" s="6"/>
      <c r="G69" s="6"/>
      <c r="H69" s="2"/>
    </row>
    <row r="70" spans="1:8" ht="36" customHeight="1" x14ac:dyDescent="0.2">
      <c r="A70" s="17" t="s">
        <v>190</v>
      </c>
      <c r="B70" s="27"/>
      <c r="C70" s="27"/>
      <c r="D70" s="27"/>
      <c r="E70" s="16"/>
      <c r="F70" s="6"/>
      <c r="G70" s="6"/>
      <c r="H70" s="2"/>
    </row>
    <row r="73" spans="1:8" ht="21" customHeight="1" x14ac:dyDescent="0.2">
      <c r="H73" s="147" t="s">
        <v>234</v>
      </c>
    </row>
    <row r="74" spans="1:8" ht="21" customHeight="1" x14ac:dyDescent="0.2">
      <c r="A74" s="212" t="s">
        <v>153</v>
      </c>
      <c r="B74" s="215"/>
      <c r="C74" s="215"/>
      <c r="D74" s="215"/>
      <c r="E74" s="215"/>
      <c r="F74" s="215"/>
      <c r="G74" s="215"/>
      <c r="H74" s="216"/>
    </row>
    <row r="75" spans="1:8" ht="12.75" customHeight="1" x14ac:dyDescent="0.2">
      <c r="A75" s="209" t="s">
        <v>180</v>
      </c>
      <c r="B75" s="209"/>
      <c r="C75" s="209"/>
      <c r="D75" s="209"/>
      <c r="E75" s="209"/>
      <c r="F75" s="209"/>
      <c r="G75" s="209"/>
      <c r="H75" s="209"/>
    </row>
    <row r="76" spans="1:8" ht="12.75" customHeight="1" x14ac:dyDescent="0.2">
      <c r="A76" s="209" t="s">
        <v>13</v>
      </c>
      <c r="B76" s="209"/>
      <c r="C76" s="209"/>
      <c r="D76" s="209"/>
      <c r="E76" s="209"/>
      <c r="F76" s="209"/>
      <c r="G76" s="209"/>
    </row>
    <row r="77" spans="1:8" ht="12.75" customHeight="1" x14ac:dyDescent="0.2">
      <c r="A77" s="210" t="s">
        <v>181</v>
      </c>
      <c r="B77" s="210"/>
      <c r="C77" s="210"/>
      <c r="D77" s="210"/>
      <c r="E77" s="210"/>
      <c r="F77" s="210"/>
      <c r="G77" s="210"/>
      <c r="H77" s="214"/>
    </row>
    <row r="78" spans="1:8" ht="12.75" customHeight="1" x14ac:dyDescent="0.2">
      <c r="A78" s="210"/>
      <c r="B78" s="210"/>
      <c r="C78" s="210"/>
      <c r="D78" s="210"/>
      <c r="E78" s="210"/>
      <c r="F78" s="210"/>
      <c r="G78" s="210"/>
      <c r="H78" s="214"/>
    </row>
    <row r="80" spans="1:8" ht="12.75" customHeight="1" thickBot="1" x14ac:dyDescent="0.25">
      <c r="A80" s="13" t="s">
        <v>11</v>
      </c>
    </row>
    <row r="81" spans="1:8" ht="13.5" thickBot="1" x14ac:dyDescent="0.25">
      <c r="A81" s="12"/>
      <c r="B81" s="8">
        <v>1</v>
      </c>
      <c r="C81" s="8">
        <v>2</v>
      </c>
      <c r="D81" s="8">
        <v>3</v>
      </c>
      <c r="E81" s="8">
        <v>4</v>
      </c>
      <c r="F81" s="8" t="s">
        <v>28</v>
      </c>
      <c r="G81" s="8" t="s">
        <v>27</v>
      </c>
      <c r="H81" s="9" t="s">
        <v>3</v>
      </c>
    </row>
    <row r="82" spans="1:8" ht="36" customHeight="1" x14ac:dyDescent="0.2">
      <c r="A82" s="66" t="s">
        <v>191</v>
      </c>
      <c r="B82" s="32"/>
      <c r="C82" s="27"/>
      <c r="D82" s="27"/>
      <c r="E82" s="27"/>
      <c r="F82" s="3"/>
      <c r="G82" s="3"/>
      <c r="H82" s="4"/>
    </row>
    <row r="83" spans="1:8" ht="36" customHeight="1" x14ac:dyDescent="0.2">
      <c r="A83" s="17" t="s">
        <v>192</v>
      </c>
      <c r="B83" s="33"/>
      <c r="C83" s="31"/>
      <c r="D83" s="27"/>
      <c r="E83" s="27"/>
      <c r="F83" s="6"/>
      <c r="G83" s="6"/>
      <c r="H83" s="2"/>
    </row>
    <row r="84" spans="1:8" ht="36" customHeight="1" x14ac:dyDescent="0.2">
      <c r="A84" s="17" t="s">
        <v>193</v>
      </c>
      <c r="B84" s="33"/>
      <c r="C84" s="27"/>
      <c r="D84" s="16"/>
      <c r="E84" s="27"/>
      <c r="F84" s="6"/>
      <c r="G84" s="6"/>
      <c r="H84" s="2"/>
    </row>
    <row r="85" spans="1:8" ht="36" customHeight="1" x14ac:dyDescent="0.2">
      <c r="A85" s="17" t="s">
        <v>194</v>
      </c>
      <c r="B85" s="27"/>
      <c r="C85" s="27"/>
      <c r="D85" s="27"/>
      <c r="E85" s="16"/>
      <c r="F85" s="6"/>
      <c r="G85" s="6"/>
      <c r="H85" s="2"/>
    </row>
  </sheetData>
  <mergeCells count="12">
    <mergeCell ref="A2:H2"/>
    <mergeCell ref="A4:G4"/>
    <mergeCell ref="A77:H78"/>
    <mergeCell ref="A5:H6"/>
    <mergeCell ref="A40:G40"/>
    <mergeCell ref="A38:H38"/>
    <mergeCell ref="A3:H3"/>
    <mergeCell ref="A39:H39"/>
    <mergeCell ref="A75:H75"/>
    <mergeCell ref="A41:H42"/>
    <mergeCell ref="A74:H74"/>
    <mergeCell ref="A76:G76"/>
  </mergeCells>
  <phoneticPr fontId="1" type="noConversion"/>
  <pageMargins left="0.55118110236220474" right="0.23622047244094491" top="0.98425196850393704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5"/>
  <sheetViews>
    <sheetView workbookViewId="0"/>
  </sheetViews>
  <sheetFormatPr defaultColWidth="9.140625" defaultRowHeight="12.75" customHeight="1" x14ac:dyDescent="0.2"/>
  <cols>
    <col min="1" max="1" width="25.7109375" style="5" customWidth="1"/>
    <col min="2" max="8" width="9.28515625" style="5" customWidth="1"/>
    <col min="9" max="16384" width="9.140625" style="5"/>
  </cols>
  <sheetData>
    <row r="1" spans="1:9" ht="21" customHeight="1" x14ac:dyDescent="0.2">
      <c r="H1" s="147" t="s">
        <v>18</v>
      </c>
    </row>
    <row r="2" spans="1:9" ht="21" customHeight="1" x14ac:dyDescent="0.2">
      <c r="A2" s="212" t="s">
        <v>30</v>
      </c>
      <c r="B2" s="215"/>
      <c r="C2" s="215"/>
      <c r="D2" s="215"/>
      <c r="E2" s="215"/>
      <c r="F2" s="215"/>
      <c r="G2" s="215"/>
      <c r="H2" s="215"/>
    </row>
    <row r="3" spans="1:9" s="65" customFormat="1" ht="21" customHeight="1" x14ac:dyDescent="0.2">
      <c r="A3" s="217" t="s">
        <v>29</v>
      </c>
      <c r="B3" s="218"/>
      <c r="C3" s="218"/>
      <c r="D3" s="218"/>
      <c r="E3" s="218"/>
      <c r="F3" s="218"/>
      <c r="G3" s="218"/>
      <c r="H3" s="218"/>
    </row>
    <row r="4" spans="1:9" ht="12.75" customHeight="1" x14ac:dyDescent="0.2">
      <c r="A4" s="209" t="s">
        <v>64</v>
      </c>
      <c r="B4" s="209"/>
      <c r="C4" s="209"/>
      <c r="D4" s="209"/>
      <c r="E4" s="209"/>
      <c r="F4" s="209"/>
      <c r="G4" s="209"/>
      <c r="H4" s="209"/>
      <c r="I4" s="209"/>
    </row>
    <row r="5" spans="1:9" ht="12.75" customHeight="1" x14ac:dyDescent="0.2">
      <c r="A5" s="209" t="s">
        <v>14</v>
      </c>
      <c r="B5" s="209"/>
      <c r="C5" s="209"/>
      <c r="D5" s="209"/>
      <c r="E5" s="209"/>
      <c r="F5" s="209"/>
      <c r="G5" s="209"/>
      <c r="H5" s="209"/>
      <c r="I5" s="209"/>
    </row>
    <row r="6" spans="1:9" ht="12.75" customHeight="1" x14ac:dyDescent="0.2">
      <c r="A6" s="210" t="s">
        <v>55</v>
      </c>
      <c r="B6" s="211"/>
      <c r="C6" s="211"/>
      <c r="D6" s="211"/>
      <c r="E6" s="211"/>
      <c r="F6" s="211"/>
      <c r="G6" s="211"/>
      <c r="H6" s="211"/>
      <c r="I6" s="211"/>
    </row>
    <row r="7" spans="1:9" ht="12.75" customHeight="1" x14ac:dyDescent="0.2">
      <c r="A7" s="211"/>
      <c r="B7" s="211"/>
      <c r="C7" s="211"/>
      <c r="D7" s="211"/>
      <c r="E7" s="211"/>
      <c r="F7" s="211"/>
      <c r="G7" s="211"/>
      <c r="H7" s="211"/>
      <c r="I7" s="211"/>
    </row>
    <row r="8" spans="1:9" x14ac:dyDescent="0.2">
      <c r="A8" s="14"/>
      <c r="E8" s="89"/>
      <c r="F8" s="89"/>
      <c r="G8" s="89"/>
    </row>
    <row r="9" spans="1:9" ht="12.75" customHeight="1" thickBot="1" x14ac:dyDescent="0.25">
      <c r="A9" s="13" t="s">
        <v>0</v>
      </c>
    </row>
    <row r="10" spans="1:9" ht="12.75" customHeight="1" thickBot="1" x14ac:dyDescent="0.25">
      <c r="A10" s="7"/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 t="s">
        <v>28</v>
      </c>
      <c r="H10" s="8" t="s">
        <v>27</v>
      </c>
      <c r="I10" s="9" t="s">
        <v>3</v>
      </c>
    </row>
    <row r="11" spans="1:9" ht="36" customHeight="1" x14ac:dyDescent="0.2">
      <c r="A11" s="66" t="s">
        <v>148</v>
      </c>
      <c r="B11" s="36"/>
      <c r="C11" s="22"/>
      <c r="D11" s="22"/>
      <c r="E11" s="22"/>
      <c r="F11" s="27"/>
      <c r="G11" s="3"/>
      <c r="H11" s="3"/>
      <c r="I11" s="4"/>
    </row>
    <row r="12" spans="1:9" ht="36" customHeight="1" x14ac:dyDescent="0.2">
      <c r="A12" s="17" t="s">
        <v>228</v>
      </c>
      <c r="B12" s="22"/>
      <c r="C12" s="37"/>
      <c r="D12" s="22"/>
      <c r="E12" s="22"/>
      <c r="F12" s="27"/>
      <c r="G12" s="6"/>
      <c r="H12" s="6"/>
      <c r="I12" s="2"/>
    </row>
    <row r="13" spans="1:9" ht="36" customHeight="1" x14ac:dyDescent="0.2">
      <c r="A13" s="132" t="s">
        <v>232</v>
      </c>
      <c r="B13" s="22"/>
      <c r="C13" s="22"/>
      <c r="D13" s="38"/>
      <c r="E13" s="22"/>
      <c r="F13" s="27"/>
      <c r="G13" s="6"/>
      <c r="H13" s="6"/>
      <c r="I13" s="2"/>
    </row>
    <row r="14" spans="1:9" ht="36" customHeight="1" x14ac:dyDescent="0.2">
      <c r="A14" s="17" t="s">
        <v>149</v>
      </c>
      <c r="B14" s="22"/>
      <c r="C14" s="22"/>
      <c r="D14" s="22"/>
      <c r="E14" s="38"/>
      <c r="F14" s="27"/>
      <c r="G14" s="1"/>
      <c r="H14" s="1"/>
      <c r="I14" s="1"/>
    </row>
    <row r="15" spans="1:9" ht="36" customHeight="1" x14ac:dyDescent="0.2">
      <c r="A15" s="17" t="s">
        <v>150</v>
      </c>
      <c r="B15" s="27"/>
      <c r="C15" s="27"/>
      <c r="D15" s="27"/>
      <c r="E15" s="27"/>
      <c r="F15" s="38"/>
      <c r="G15" s="1"/>
      <c r="H15" s="1"/>
      <c r="I15" s="1"/>
    </row>
  </sheetData>
  <mergeCells count="5">
    <mergeCell ref="A2:H2"/>
    <mergeCell ref="A3:H3"/>
    <mergeCell ref="A4:I4"/>
    <mergeCell ref="A5:I5"/>
    <mergeCell ref="A6:I7"/>
  </mergeCells>
  <phoneticPr fontId="1" type="noConversion"/>
  <pageMargins left="0.5511811023622047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8"/>
  <sheetViews>
    <sheetView workbookViewId="0"/>
  </sheetViews>
  <sheetFormatPr defaultColWidth="9.140625" defaultRowHeight="12.75" customHeight="1" x14ac:dyDescent="0.2"/>
  <cols>
    <col min="1" max="1" width="25.7109375" style="5" customWidth="1"/>
    <col min="2" max="8" width="9.28515625" style="5" customWidth="1"/>
    <col min="9" max="16384" width="9.140625" style="5"/>
  </cols>
  <sheetData>
    <row r="1" spans="1:8" ht="21" customHeight="1" x14ac:dyDescent="0.2">
      <c r="H1" s="147" t="s">
        <v>235</v>
      </c>
    </row>
    <row r="2" spans="1:8" ht="21" customHeight="1" x14ac:dyDescent="0.2">
      <c r="A2" s="212" t="s">
        <v>151</v>
      </c>
      <c r="B2" s="213"/>
      <c r="C2" s="213"/>
      <c r="D2" s="213"/>
      <c r="E2" s="213"/>
      <c r="F2" s="213"/>
      <c r="G2" s="213"/>
      <c r="H2" s="213"/>
    </row>
    <row r="3" spans="1:8" ht="12.75" customHeight="1" x14ac:dyDescent="0.2">
      <c r="A3" s="209" t="s">
        <v>56</v>
      </c>
      <c r="B3" s="209"/>
      <c r="C3" s="209"/>
      <c r="D3" s="209"/>
      <c r="E3" s="209"/>
      <c r="F3" s="209"/>
      <c r="G3" s="209"/>
      <c r="H3" s="209"/>
    </row>
    <row r="4" spans="1:8" ht="12.75" customHeight="1" x14ac:dyDescent="0.2">
      <c r="A4" s="219" t="s">
        <v>14</v>
      </c>
      <c r="B4" s="219"/>
      <c r="C4" s="219"/>
      <c r="D4" s="219"/>
      <c r="E4" s="219"/>
      <c r="F4" s="219"/>
      <c r="G4" s="219"/>
      <c r="H4" s="219"/>
    </row>
    <row r="5" spans="1:8" ht="12.75" customHeight="1" x14ac:dyDescent="0.2">
      <c r="A5" s="210" t="s">
        <v>164</v>
      </c>
      <c r="B5" s="210"/>
      <c r="C5" s="210"/>
      <c r="D5" s="210"/>
      <c r="E5" s="210"/>
      <c r="F5" s="210"/>
      <c r="G5" s="210"/>
      <c r="H5" s="214"/>
    </row>
    <row r="6" spans="1:8" ht="12.75" customHeight="1" x14ac:dyDescent="0.2">
      <c r="A6" s="210"/>
      <c r="B6" s="210"/>
      <c r="C6" s="210"/>
      <c r="D6" s="210"/>
      <c r="E6" s="210"/>
      <c r="F6" s="210"/>
      <c r="G6" s="210"/>
      <c r="H6" s="214"/>
    </row>
    <row r="7" spans="1:8" s="65" customFormat="1" ht="12.75" customHeight="1" x14ac:dyDescent="0.2">
      <c r="A7" s="63"/>
      <c r="B7" s="63"/>
      <c r="C7" s="63"/>
      <c r="D7" s="63"/>
      <c r="E7" s="63"/>
      <c r="F7" s="63"/>
      <c r="G7" s="63"/>
    </row>
    <row r="8" spans="1:8" s="88" customFormat="1" ht="12.75" customHeight="1" thickBot="1" x14ac:dyDescent="0.25">
      <c r="A8" s="13" t="s">
        <v>0</v>
      </c>
    </row>
    <row r="9" spans="1:8" s="88" customFormat="1" ht="12.75" customHeight="1" thickBot="1" x14ac:dyDescent="0.25">
      <c r="A9" s="7"/>
      <c r="B9" s="8">
        <v>1</v>
      </c>
      <c r="C9" s="8">
        <v>2</v>
      </c>
      <c r="D9" s="8">
        <v>3</v>
      </c>
      <c r="E9" s="8" t="s">
        <v>28</v>
      </c>
      <c r="F9" s="8" t="s">
        <v>27</v>
      </c>
      <c r="G9" s="9" t="s">
        <v>3</v>
      </c>
    </row>
    <row r="10" spans="1:8" s="88" customFormat="1" ht="36" customHeight="1" x14ac:dyDescent="0.2">
      <c r="A10" s="17" t="s">
        <v>154</v>
      </c>
      <c r="B10" s="18"/>
      <c r="C10" s="22"/>
      <c r="D10" s="22"/>
      <c r="E10" s="3"/>
      <c r="F10" s="3"/>
      <c r="G10" s="4"/>
    </row>
    <row r="11" spans="1:8" s="88" customFormat="1" ht="36" customHeight="1" x14ac:dyDescent="0.2">
      <c r="A11" s="17" t="s">
        <v>229</v>
      </c>
      <c r="B11" s="22"/>
      <c r="C11" s="19"/>
      <c r="D11" s="22"/>
      <c r="E11" s="6"/>
      <c r="F11" s="6"/>
      <c r="G11" s="2"/>
    </row>
    <row r="12" spans="1:8" s="88" customFormat="1" ht="36" customHeight="1" x14ac:dyDescent="0.2">
      <c r="A12" s="17" t="s">
        <v>155</v>
      </c>
      <c r="B12" s="22"/>
      <c r="C12" s="22"/>
      <c r="D12" s="20"/>
      <c r="E12" s="22"/>
      <c r="F12" s="6"/>
      <c r="G12" s="2"/>
    </row>
    <row r="13" spans="1:8" s="88" customFormat="1" ht="12.75" customHeight="1" x14ac:dyDescent="0.2"/>
    <row r="14" spans="1:8" s="88" customFormat="1" ht="12.75" customHeight="1" x14ac:dyDescent="0.2"/>
    <row r="15" spans="1:8" s="88" customFormat="1" ht="12.75" customHeight="1" thickBot="1" x14ac:dyDescent="0.25">
      <c r="A15" s="13" t="s">
        <v>4</v>
      </c>
    </row>
    <row r="16" spans="1:8" s="88" customFormat="1" ht="12.75" customHeight="1" thickBot="1" x14ac:dyDescent="0.25">
      <c r="A16" s="7"/>
      <c r="B16" s="8">
        <v>1</v>
      </c>
      <c r="C16" s="8">
        <v>2</v>
      </c>
      <c r="D16" s="8">
        <v>3</v>
      </c>
      <c r="E16" s="8" t="s">
        <v>28</v>
      </c>
      <c r="F16" s="8" t="s">
        <v>27</v>
      </c>
      <c r="G16" s="9" t="s">
        <v>3</v>
      </c>
    </row>
    <row r="17" spans="1:7" s="88" customFormat="1" ht="36" customHeight="1" x14ac:dyDescent="0.2">
      <c r="A17" s="17" t="s">
        <v>58</v>
      </c>
      <c r="B17" s="18"/>
      <c r="C17" s="22"/>
      <c r="D17" s="22"/>
      <c r="E17" s="3"/>
      <c r="F17" s="3"/>
      <c r="G17" s="4"/>
    </row>
    <row r="18" spans="1:7" s="88" customFormat="1" ht="36" customHeight="1" x14ac:dyDescent="0.2">
      <c r="A18" s="17" t="s">
        <v>158</v>
      </c>
      <c r="B18" s="22"/>
      <c r="C18" s="19"/>
      <c r="D18" s="22"/>
      <c r="E18" s="6"/>
      <c r="F18" s="6"/>
      <c r="G18" s="2"/>
    </row>
    <row r="19" spans="1:7" s="88" customFormat="1" ht="36" customHeight="1" x14ac:dyDescent="0.2">
      <c r="A19" s="17" t="s">
        <v>159</v>
      </c>
      <c r="B19" s="22"/>
      <c r="C19" s="22"/>
      <c r="D19" s="20"/>
      <c r="E19" s="6"/>
      <c r="F19" s="6"/>
      <c r="G19" s="2"/>
    </row>
    <row r="20" spans="1:7" s="88" customFormat="1" ht="12.75" customHeight="1" x14ac:dyDescent="0.2"/>
    <row r="21" spans="1:7" s="88" customFormat="1" ht="12.75" customHeight="1" x14ac:dyDescent="0.2"/>
    <row r="22" spans="1:7" s="88" customFormat="1" ht="12.75" customHeight="1" thickBot="1" x14ac:dyDescent="0.25">
      <c r="A22" s="13" t="s">
        <v>5</v>
      </c>
    </row>
    <row r="23" spans="1:7" s="88" customFormat="1" ht="12.75" customHeight="1" thickBot="1" x14ac:dyDescent="0.25">
      <c r="A23" s="7"/>
      <c r="B23" s="8">
        <v>1</v>
      </c>
      <c r="C23" s="8">
        <v>2</v>
      </c>
      <c r="D23" s="8">
        <v>3</v>
      </c>
      <c r="E23" s="8" t="s">
        <v>28</v>
      </c>
      <c r="F23" s="8" t="s">
        <v>27</v>
      </c>
      <c r="G23" s="9" t="s">
        <v>3</v>
      </c>
    </row>
    <row r="24" spans="1:7" s="88" customFormat="1" ht="36" customHeight="1" x14ac:dyDescent="0.2">
      <c r="A24" s="17" t="s">
        <v>160</v>
      </c>
      <c r="B24" s="18"/>
      <c r="C24" s="22"/>
      <c r="D24" s="22"/>
      <c r="E24" s="3"/>
      <c r="F24" s="3"/>
      <c r="G24" s="4"/>
    </row>
    <row r="25" spans="1:7" s="88" customFormat="1" ht="36" customHeight="1" x14ac:dyDescent="0.2">
      <c r="A25" s="17" t="s">
        <v>230</v>
      </c>
      <c r="B25" s="22"/>
      <c r="C25" s="19"/>
      <c r="D25" s="22"/>
      <c r="E25" s="6"/>
      <c r="F25" s="6"/>
      <c r="G25" s="2"/>
    </row>
    <row r="26" spans="1:7" s="88" customFormat="1" ht="36" customHeight="1" x14ac:dyDescent="0.2">
      <c r="A26" s="17" t="s">
        <v>161</v>
      </c>
      <c r="B26" s="22"/>
      <c r="C26" s="22"/>
      <c r="D26" s="20"/>
      <c r="E26" s="6"/>
      <c r="F26" s="6"/>
      <c r="G26" s="2"/>
    </row>
    <row r="27" spans="1:7" s="88" customFormat="1" ht="12.75" customHeight="1" x14ac:dyDescent="0.2"/>
    <row r="28" spans="1:7" s="88" customFormat="1" ht="12.75" customHeight="1" x14ac:dyDescent="0.2"/>
    <row r="29" spans="1:7" s="88" customFormat="1" ht="12.75" customHeight="1" thickBot="1" x14ac:dyDescent="0.25">
      <c r="A29" s="13" t="s">
        <v>6</v>
      </c>
    </row>
    <row r="30" spans="1:7" s="88" customFormat="1" ht="12.75" customHeight="1" thickBot="1" x14ac:dyDescent="0.25">
      <c r="A30" s="7"/>
      <c r="B30" s="8">
        <v>1</v>
      </c>
      <c r="C30" s="8">
        <v>2</v>
      </c>
      <c r="D30" s="8">
        <v>3</v>
      </c>
      <c r="E30" s="8" t="s">
        <v>28</v>
      </c>
      <c r="F30" s="8" t="s">
        <v>27</v>
      </c>
      <c r="G30" s="9" t="s">
        <v>3</v>
      </c>
    </row>
    <row r="31" spans="1:7" s="88" customFormat="1" ht="36" customHeight="1" x14ac:dyDescent="0.2">
      <c r="A31" s="17" t="s">
        <v>59</v>
      </c>
      <c r="B31" s="18"/>
      <c r="C31" s="22"/>
      <c r="D31" s="22"/>
      <c r="E31" s="3"/>
      <c r="F31" s="3"/>
      <c r="G31" s="4"/>
    </row>
    <row r="32" spans="1:7" s="88" customFormat="1" ht="36" customHeight="1" x14ac:dyDescent="0.2">
      <c r="A32" s="17" t="s">
        <v>162</v>
      </c>
      <c r="B32" s="22"/>
      <c r="C32" s="19"/>
      <c r="D32" s="22"/>
      <c r="E32" s="6"/>
      <c r="F32" s="6"/>
      <c r="G32" s="2"/>
    </row>
    <row r="33" spans="1:8" s="88" customFormat="1" ht="36" customHeight="1" x14ac:dyDescent="0.2">
      <c r="A33" s="17" t="s">
        <v>163</v>
      </c>
      <c r="B33" s="22"/>
      <c r="C33" s="22"/>
      <c r="D33" s="20"/>
      <c r="E33" s="6"/>
      <c r="F33" s="6"/>
      <c r="G33" s="2"/>
    </row>
    <row r="37" spans="1:8" ht="21" customHeight="1" x14ac:dyDescent="0.2">
      <c r="H37" s="91" t="s">
        <v>46</v>
      </c>
    </row>
    <row r="38" spans="1:8" ht="21" customHeight="1" x14ac:dyDescent="0.2">
      <c r="A38" s="212" t="s">
        <v>151</v>
      </c>
      <c r="B38" s="213"/>
      <c r="C38" s="213"/>
      <c r="D38" s="213"/>
      <c r="E38" s="213"/>
      <c r="F38" s="213"/>
      <c r="G38" s="213"/>
      <c r="H38" s="213"/>
    </row>
    <row r="39" spans="1:8" ht="12.75" customHeight="1" x14ac:dyDescent="0.2">
      <c r="A39" s="209" t="s">
        <v>56</v>
      </c>
      <c r="B39" s="209"/>
      <c r="C39" s="209"/>
      <c r="D39" s="209"/>
      <c r="E39" s="209"/>
      <c r="F39" s="209"/>
      <c r="G39" s="209"/>
      <c r="H39" s="209"/>
    </row>
    <row r="40" spans="1:8" ht="12.75" customHeight="1" x14ac:dyDescent="0.2">
      <c r="A40" s="219" t="s">
        <v>14</v>
      </c>
      <c r="B40" s="219"/>
      <c r="C40" s="219"/>
      <c r="D40" s="219"/>
      <c r="E40" s="219"/>
      <c r="F40" s="219"/>
      <c r="G40" s="219"/>
      <c r="H40" s="219"/>
    </row>
    <row r="41" spans="1:8" ht="12.75" customHeight="1" x14ac:dyDescent="0.2">
      <c r="A41" s="210" t="s">
        <v>152</v>
      </c>
      <c r="B41" s="210"/>
      <c r="C41" s="210"/>
      <c r="D41" s="210"/>
      <c r="E41" s="210"/>
      <c r="F41" s="210"/>
      <c r="G41" s="210"/>
      <c r="H41" s="214"/>
    </row>
    <row r="42" spans="1:8" ht="12.75" customHeight="1" x14ac:dyDescent="0.2">
      <c r="A42" s="210"/>
      <c r="B42" s="210"/>
      <c r="C42" s="210"/>
      <c r="D42" s="210"/>
      <c r="E42" s="210"/>
      <c r="F42" s="210"/>
      <c r="G42" s="210"/>
      <c r="H42" s="214"/>
    </row>
    <row r="44" spans="1:8" ht="12.75" customHeight="1" thickBot="1" x14ac:dyDescent="0.25">
      <c r="A44" s="13" t="s">
        <v>7</v>
      </c>
    </row>
    <row r="45" spans="1:8" ht="12.75" customHeight="1" thickBot="1" x14ac:dyDescent="0.25">
      <c r="A45" s="7"/>
      <c r="B45" s="8">
        <v>1</v>
      </c>
      <c r="C45" s="8">
        <v>2</v>
      </c>
      <c r="D45" s="8">
        <v>3</v>
      </c>
      <c r="E45" s="8" t="s">
        <v>28</v>
      </c>
      <c r="F45" s="8" t="s">
        <v>27</v>
      </c>
      <c r="G45" s="9" t="s">
        <v>3</v>
      </c>
    </row>
    <row r="46" spans="1:8" ht="36" customHeight="1" x14ac:dyDescent="0.2">
      <c r="A46" s="17" t="s">
        <v>60</v>
      </c>
      <c r="B46" s="18"/>
      <c r="C46" s="22"/>
      <c r="D46" s="22"/>
      <c r="E46" s="3"/>
      <c r="F46" s="3"/>
      <c r="G46" s="4"/>
    </row>
    <row r="47" spans="1:8" ht="36" customHeight="1" x14ac:dyDescent="0.2">
      <c r="A47" s="17" t="s">
        <v>156</v>
      </c>
      <c r="B47" s="22"/>
      <c r="C47" s="19"/>
      <c r="D47" s="22"/>
      <c r="E47" s="6"/>
      <c r="F47" s="6"/>
      <c r="G47" s="2"/>
    </row>
    <row r="48" spans="1:8" ht="36" customHeight="1" x14ac:dyDescent="0.2">
      <c r="A48" s="17" t="s">
        <v>157</v>
      </c>
      <c r="B48" s="22"/>
      <c r="C48" s="22"/>
      <c r="D48" s="20"/>
      <c r="E48" s="6"/>
      <c r="F48" s="6"/>
      <c r="G48" s="2"/>
    </row>
  </sheetData>
  <mergeCells count="8">
    <mergeCell ref="A41:H42"/>
    <mergeCell ref="A5:H6"/>
    <mergeCell ref="A39:H39"/>
    <mergeCell ref="A40:H40"/>
    <mergeCell ref="A2:H2"/>
    <mergeCell ref="A4:H4"/>
    <mergeCell ref="A3:H3"/>
    <mergeCell ref="A38:H38"/>
  </mergeCells>
  <phoneticPr fontId="1" type="noConversion"/>
  <pageMargins left="0.74803149606299213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Tvarkarastis_2018</vt:lpstr>
      <vt:lpstr>1 gr lent</vt:lpstr>
      <vt:lpstr>2 gr lent</vt:lpstr>
      <vt:lpstr>3 gr lent</vt:lpstr>
      <vt:lpstr>4 gr lent</vt:lpstr>
      <vt:lpstr>5 gr lent</vt:lpstr>
      <vt:lpstr>6 gr lent</vt:lpstr>
      <vt:lpstr>Misri gr lent</vt:lpstr>
      <vt:lpstr>Remeju-Zurnalistu gr lent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Auksė Zakrienė</dc:creator>
  <cp:lastModifiedBy>Almantas Kiveris</cp:lastModifiedBy>
  <cp:lastPrinted>2018-05-09T15:36:41Z</cp:lastPrinted>
  <dcterms:created xsi:type="dcterms:W3CDTF">2009-04-17T07:34:11Z</dcterms:created>
  <dcterms:modified xsi:type="dcterms:W3CDTF">2018-05-09T19:26:29Z</dcterms:modified>
</cp:coreProperties>
</file>