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girioarena-my.sharepoint.com/personal/aukse_zalgiris_lt/Documents/My Documents/3x3 turnyras_2023/"/>
    </mc:Choice>
  </mc:AlternateContent>
  <xr:revisionPtr revIDLastSave="111" documentId="8_{142C350B-33C9-4311-94BC-806340517314}" xr6:coauthVersionLast="47" xr6:coauthVersionMax="47" xr10:uidLastSave="{79C46B3C-825E-4E29-BA0E-42F69A2B4BDA}"/>
  <bookViews>
    <workbookView xWindow="-120" yWindow="-120" windowWidth="38640" windowHeight="21120" tabRatio="834" xr2:uid="{00000000-000D-0000-FFFF-FFFF00000000}"/>
  </bookViews>
  <sheets>
    <sheet name="Tvarkarastis 2023" sheetId="30" r:id="rId1"/>
    <sheet name="1 gr lent" sheetId="9" r:id="rId2"/>
    <sheet name="2 gr lent" sheetId="10" r:id="rId3"/>
    <sheet name="3 gr lent" sheetId="11" r:id="rId4"/>
    <sheet name="4 gr lent" sheetId="12" r:id="rId5"/>
    <sheet name="5 gr lent" sheetId="13" r:id="rId6"/>
    <sheet name="6 gr lent" sheetId="14" r:id="rId7"/>
    <sheet name="Partneriu gr lent" sheetId="21" r:id="rId8"/>
    <sheet name="Vezimeliu gr lent" sheetId="3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30" l="1"/>
  <c r="C24" i="30"/>
  <c r="E23" i="30"/>
  <c r="C23" i="30"/>
  <c r="E22" i="30"/>
  <c r="C22" i="30"/>
  <c r="E21" i="30"/>
  <c r="C21" i="30"/>
  <c r="E20" i="30"/>
  <c r="C20" i="30"/>
  <c r="E19" i="30"/>
  <c r="C19" i="30"/>
  <c r="E18" i="30"/>
  <c r="C18" i="30"/>
  <c r="E17" i="30"/>
  <c r="C17" i="30"/>
  <c r="E16" i="30"/>
  <c r="C16" i="30"/>
  <c r="E15" i="30"/>
  <c r="C15" i="30"/>
  <c r="Y37" i="30" l="1"/>
  <c r="W37" i="30"/>
  <c r="Y38" i="30"/>
  <c r="W38" i="30"/>
  <c r="AD37" i="30"/>
  <c r="AB37" i="30"/>
  <c r="AD36" i="30"/>
  <c r="AB36" i="30"/>
  <c r="Y36" i="30"/>
  <c r="W36" i="30"/>
  <c r="T37" i="30"/>
  <c r="R37" i="30"/>
  <c r="AD34" i="30"/>
  <c r="AB34" i="30"/>
  <c r="Y34" i="30"/>
  <c r="W34" i="30"/>
  <c r="T34" i="30"/>
  <c r="R34" i="30"/>
  <c r="E30" i="30"/>
  <c r="C30" i="30"/>
  <c r="E31" i="30"/>
  <c r="C31" i="30"/>
  <c r="Y29" i="30"/>
  <c r="W29" i="30"/>
  <c r="T29" i="30"/>
  <c r="R29" i="30"/>
  <c r="E29" i="30"/>
  <c r="C29" i="30"/>
  <c r="AD39" i="30"/>
  <c r="AB39" i="30"/>
  <c r="T39" i="30"/>
  <c r="R39" i="30"/>
  <c r="AD38" i="30"/>
  <c r="AB38" i="30"/>
  <c r="T38" i="30"/>
  <c r="R38" i="30"/>
  <c r="Y39" i="30"/>
  <c r="W39" i="30"/>
  <c r="O39" i="30"/>
  <c r="M39" i="30"/>
  <c r="J39" i="30"/>
  <c r="H39" i="30"/>
  <c r="E39" i="30"/>
  <c r="C39" i="30"/>
  <c r="O37" i="30"/>
  <c r="M37" i="30"/>
  <c r="J37" i="30"/>
  <c r="H37" i="30"/>
  <c r="E37" i="30"/>
  <c r="C37" i="30"/>
  <c r="T36" i="30"/>
  <c r="R36" i="30"/>
  <c r="O36" i="30"/>
  <c r="M36" i="30"/>
  <c r="J36" i="30"/>
  <c r="H36" i="30"/>
  <c r="E36" i="30"/>
  <c r="C36" i="30"/>
  <c r="AD35" i="30"/>
  <c r="AB35" i="30"/>
  <c r="Y35" i="30"/>
  <c r="W35" i="30"/>
  <c r="T35" i="30"/>
  <c r="R35" i="30"/>
  <c r="AD28" i="30"/>
  <c r="AB28" i="30"/>
  <c r="Y28" i="30"/>
  <c r="W28" i="30"/>
  <c r="T28" i="30"/>
  <c r="R28" i="30"/>
  <c r="E28" i="30"/>
  <c r="C28" i="30"/>
  <c r="E27" i="30"/>
  <c r="C27" i="30"/>
  <c r="E26" i="30"/>
  <c r="C26" i="30"/>
  <c r="E25" i="30"/>
  <c r="C25" i="30"/>
  <c r="O34" i="30"/>
  <c r="M34" i="30"/>
  <c r="J34" i="30"/>
  <c r="H34" i="30"/>
  <c r="E34" i="30"/>
  <c r="C34" i="30"/>
  <c r="AD31" i="30"/>
  <c r="AB31" i="30"/>
  <c r="Y31" i="30"/>
  <c r="W31" i="30"/>
  <c r="T31" i="30"/>
  <c r="R31" i="30"/>
  <c r="AD30" i="30"/>
  <c r="AB30" i="30"/>
  <c r="Y30" i="30"/>
  <c r="W30" i="30"/>
  <c r="T30" i="30"/>
  <c r="R30" i="30"/>
  <c r="O35" i="30"/>
  <c r="M35" i="30"/>
  <c r="J35" i="30"/>
  <c r="H35" i="30"/>
  <c r="E35" i="30"/>
  <c r="C35" i="30"/>
  <c r="O31" i="30"/>
  <c r="M31" i="30"/>
  <c r="J31" i="30"/>
  <c r="H31" i="30"/>
  <c r="AD29" i="30"/>
  <c r="AB29" i="30"/>
  <c r="O38" i="30"/>
  <c r="M38" i="30"/>
  <c r="J38" i="30"/>
  <c r="H38" i="30"/>
  <c r="E38" i="30"/>
  <c r="C38" i="30"/>
  <c r="T27" i="30"/>
  <c r="R27" i="30"/>
  <c r="T26" i="30"/>
  <c r="R26" i="30"/>
  <c r="O27" i="30"/>
  <c r="M27" i="30"/>
  <c r="O26" i="30"/>
  <c r="M26" i="30"/>
  <c r="T23" i="30"/>
  <c r="R23" i="30"/>
  <c r="T22" i="30"/>
  <c r="R22" i="30"/>
  <c r="O23" i="30"/>
  <c r="M23" i="30"/>
  <c r="O22" i="30"/>
  <c r="M22" i="30"/>
  <c r="T19" i="30"/>
  <c r="R19" i="30"/>
  <c r="T18" i="30"/>
  <c r="R18" i="30"/>
  <c r="O19" i="30"/>
  <c r="M19" i="30"/>
  <c r="O18" i="30"/>
  <c r="M18" i="30"/>
  <c r="AD27" i="30"/>
  <c r="AB27" i="30"/>
  <c r="AD26" i="30"/>
  <c r="AB26" i="30"/>
  <c r="Y27" i="30"/>
  <c r="W27" i="30"/>
  <c r="Y26" i="30"/>
  <c r="W26" i="30"/>
  <c r="AD23" i="30"/>
  <c r="AB23" i="30"/>
  <c r="AD22" i="30"/>
  <c r="AB22" i="30"/>
  <c r="Y23" i="30"/>
  <c r="W23" i="30"/>
  <c r="Y22" i="30"/>
  <c r="W22" i="30"/>
  <c r="AD19" i="30"/>
  <c r="AB19" i="30"/>
  <c r="AD18" i="30"/>
  <c r="AB18" i="30"/>
  <c r="Y19" i="30"/>
  <c r="W19" i="30"/>
  <c r="Y18" i="30"/>
  <c r="W18" i="30"/>
  <c r="T25" i="30"/>
  <c r="R25" i="30"/>
  <c r="T24" i="30"/>
  <c r="R24" i="30"/>
  <c r="O25" i="30"/>
  <c r="M25" i="30"/>
  <c r="O24" i="30"/>
  <c r="M24" i="30"/>
  <c r="T21" i="30"/>
  <c r="R21" i="30"/>
  <c r="T20" i="30"/>
  <c r="R20" i="30"/>
  <c r="O21" i="30"/>
  <c r="M21" i="30"/>
  <c r="O20" i="30"/>
  <c r="M20" i="30"/>
  <c r="T17" i="30"/>
  <c r="R17" i="30"/>
  <c r="T16" i="30"/>
  <c r="R16" i="30"/>
  <c r="O17" i="30"/>
  <c r="M17" i="30"/>
  <c r="O16" i="30"/>
  <c r="M16" i="30"/>
  <c r="AD25" i="30" l="1"/>
  <c r="AB25" i="30"/>
  <c r="AD24" i="30"/>
  <c r="AB24" i="30"/>
  <c r="Y25" i="30"/>
  <c r="W25" i="30"/>
  <c r="Y24" i="30"/>
  <c r="W24" i="30"/>
  <c r="AD21" i="30"/>
  <c r="AB21" i="30"/>
  <c r="AD20" i="30"/>
  <c r="AB20" i="30"/>
  <c r="Y21" i="30"/>
  <c r="W21" i="30"/>
  <c r="Y20" i="30"/>
  <c r="W20" i="30"/>
  <c r="AD17" i="30"/>
  <c r="AB17" i="30"/>
  <c r="AD16" i="30"/>
  <c r="AB16" i="30"/>
  <c r="Y17" i="30"/>
  <c r="W17" i="30"/>
  <c r="Y16" i="30"/>
  <c r="W16" i="30"/>
  <c r="O30" i="30"/>
  <c r="M30" i="30"/>
  <c r="O29" i="30"/>
  <c r="M29" i="30"/>
  <c r="O28" i="30"/>
  <c r="M28" i="30"/>
  <c r="J27" i="30"/>
  <c r="H27" i="30"/>
  <c r="J26" i="30"/>
  <c r="H26" i="30"/>
  <c r="J23" i="30"/>
  <c r="H23" i="30"/>
  <c r="J22" i="30"/>
  <c r="H22" i="30"/>
  <c r="J19" i="30"/>
  <c r="H19" i="30"/>
  <c r="J18" i="30"/>
  <c r="H18" i="30"/>
  <c r="J30" i="30"/>
  <c r="H30" i="30"/>
  <c r="J29" i="30"/>
  <c r="H29" i="30"/>
  <c r="J28" i="30"/>
  <c r="H28" i="30"/>
  <c r="J25" i="30"/>
  <c r="H25" i="30"/>
  <c r="J24" i="30"/>
  <c r="H24" i="30"/>
  <c r="J21" i="30"/>
  <c r="H21" i="30"/>
  <c r="J20" i="30"/>
  <c r="H20" i="30"/>
  <c r="J17" i="30"/>
  <c r="H17" i="30"/>
  <c r="J16" i="30"/>
  <c r="H16" i="30"/>
</calcChain>
</file>

<file path=xl/sharedStrings.xml><?xml version="1.0" encoding="utf-8"?>
<sst xmlns="http://schemas.openxmlformats.org/spreadsheetml/2006/main" count="690" uniqueCount="249">
  <si>
    <t>A pogrupis</t>
  </si>
  <si>
    <t>Vieta</t>
  </si>
  <si>
    <t>B pogrupis</t>
  </si>
  <si>
    <t>C pogrupis</t>
  </si>
  <si>
    <t>D pogrupis</t>
  </si>
  <si>
    <t>E pogrupis</t>
  </si>
  <si>
    <t>F pogrupis</t>
  </si>
  <si>
    <t>G pogrupis</t>
  </si>
  <si>
    <t>(Žaidžiama su 6 dydžio kamuoliais)</t>
  </si>
  <si>
    <t>Laikas</t>
  </si>
  <si>
    <t>1 krepšys</t>
  </si>
  <si>
    <t>2 krepšys</t>
  </si>
  <si>
    <t>3 krepšys</t>
  </si>
  <si>
    <t>4 krepšys</t>
  </si>
  <si>
    <t>5 krepšys</t>
  </si>
  <si>
    <t>6 krepšys</t>
  </si>
  <si>
    <t>ŽAIDIMAI SU ŽALGIRIEČIAIS</t>
  </si>
  <si>
    <t>G1</t>
  </si>
  <si>
    <t>PIRMA KOMANDA ŽAIDŽIA ŽALIA APRANGA!</t>
  </si>
  <si>
    <t>Taškų vid.</t>
  </si>
  <si>
    <t>Pergalės</t>
  </si>
  <si>
    <t>-</t>
  </si>
  <si>
    <t>A1</t>
  </si>
  <si>
    <t>B1</t>
  </si>
  <si>
    <t>E1</t>
  </si>
  <si>
    <t>D1</t>
  </si>
  <si>
    <t>C1</t>
  </si>
  <si>
    <t>F1</t>
  </si>
  <si>
    <t>LAIMĖJUSI KOMANDA ATNEŠA PROTOKOLĄ!</t>
  </si>
  <si>
    <t>Žalgirio Garbės Klubas</t>
  </si>
  <si>
    <r>
      <t>FINALAS</t>
    </r>
    <r>
      <rPr>
        <i/>
        <sz val="12"/>
        <rFont val="Arial"/>
        <family val="2"/>
        <charset val="186"/>
      </rPr>
      <t xml:space="preserve"> (1 grupė)</t>
    </r>
  </si>
  <si>
    <r>
      <t>Dėl III vietos</t>
    </r>
    <r>
      <rPr>
        <i/>
        <sz val="12"/>
        <rFont val="Arial"/>
        <family val="2"/>
        <charset val="186"/>
      </rPr>
      <t xml:space="preserve"> (1 grupė)</t>
    </r>
  </si>
  <si>
    <t>Žalgirio administracija</t>
  </si>
  <si>
    <t>6 KOMANDOS</t>
  </si>
  <si>
    <t>Gangsteriai</t>
  </si>
  <si>
    <t>Perliukai</t>
  </si>
  <si>
    <t>Nenuoramos</t>
  </si>
  <si>
    <t>NKA Panteriukai</t>
  </si>
  <si>
    <t>Pusfinalis A1</t>
  </si>
  <si>
    <t>Pusfinalis B1</t>
  </si>
  <si>
    <r>
      <t xml:space="preserve">E2 </t>
    </r>
    <r>
      <rPr>
        <i/>
        <sz val="12"/>
        <rFont val="Arial"/>
        <family val="2"/>
        <charset val="186"/>
      </rPr>
      <t>(3 grupė)</t>
    </r>
  </si>
  <si>
    <r>
      <t xml:space="preserve">F2 </t>
    </r>
    <r>
      <rPr>
        <i/>
        <sz val="12"/>
        <rFont val="Arial"/>
        <family val="2"/>
        <charset val="186"/>
      </rPr>
      <t>(3 grupė)</t>
    </r>
  </si>
  <si>
    <t>7 KOMANDOS</t>
  </si>
  <si>
    <t>Skrajūnai</t>
  </si>
  <si>
    <t>Brigadiorai</t>
  </si>
  <si>
    <t>KPMG VEŽIMĖLIŲ GRUPĖ</t>
  </si>
  <si>
    <r>
      <t>KPMG VEŽIMĖLIŲ GRUPĖ</t>
    </r>
    <r>
      <rPr>
        <i/>
        <sz val="12"/>
        <rFont val="Arial"/>
        <family val="2"/>
        <charset val="186"/>
      </rPr>
      <t xml:space="preserve"> (K6)</t>
    </r>
  </si>
  <si>
    <t>Snaiperiai</t>
  </si>
  <si>
    <t>MAIN BASKET (I place)</t>
  </si>
  <si>
    <t>é</t>
  </si>
  <si>
    <t>Play-offs, Finals</t>
  </si>
  <si>
    <t>Play-offs</t>
  </si>
  <si>
    <t>Regular</t>
  </si>
  <si>
    <t>1 GRUPĖ – gimę 2013 m. ir jaunesni</t>
  </si>
  <si>
    <t>Širvintos</t>
  </si>
  <si>
    <t>Green White Boys</t>
  </si>
  <si>
    <t>NKA - Perliukai</t>
  </si>
  <si>
    <t>Kovotojai</t>
  </si>
  <si>
    <t>Vilkai</t>
  </si>
  <si>
    <t>JAVA13</t>
  </si>
  <si>
    <t>6 GRUPĖ – gimę 2004 m. ir vyresni</t>
  </si>
  <si>
    <t>25 KOMANDOS</t>
  </si>
  <si>
    <t>H pogrupis</t>
  </si>
  <si>
    <t>Bumerangai</t>
  </si>
  <si>
    <t>Trikojis</t>
  </si>
  <si>
    <t>Kepta Duona</t>
  </si>
  <si>
    <t>Geležiniai</t>
  </si>
  <si>
    <t>Bullsai</t>
  </si>
  <si>
    <t>Notomas</t>
  </si>
  <si>
    <t>Maži Bet Galingi</t>
  </si>
  <si>
    <t>JP.LT</t>
  </si>
  <si>
    <t>PatriotsX3</t>
  </si>
  <si>
    <t>Ritmas</t>
  </si>
  <si>
    <t>Jūsų Panevėžys</t>
  </si>
  <si>
    <t>Po Metų</t>
  </si>
  <si>
    <t>Mondelez International</t>
  </si>
  <si>
    <t>Silpni keliai</t>
  </si>
  <si>
    <t>Sezonas</t>
  </si>
  <si>
    <t>Monopolis</t>
  </si>
  <si>
    <t>Magistraliokai</t>
  </si>
  <si>
    <t>Clutch</t>
  </si>
  <si>
    <t>Birštono DOLETA</t>
  </si>
  <si>
    <t>KrepsinioFanai.lt</t>
  </si>
  <si>
    <t>DevOcean</t>
  </si>
  <si>
    <t>Pietų parkas</t>
  </si>
  <si>
    <t>Šaro dėlionė</t>
  </si>
  <si>
    <t>Po vieną ir namo</t>
  </si>
  <si>
    <t>PARTNERIŲ GRUPĖ</t>
  </si>
  <si>
    <t>2 GRUPĖ – gimę 2011-2012 m.</t>
  </si>
  <si>
    <t>3 GRUPĖ – gimę 2009-2010 m.</t>
  </si>
  <si>
    <t>4 GRUPĖ – gimę 2007-2008 m.</t>
  </si>
  <si>
    <t>5 GRUPĖ – gimę 2005-2006 m.</t>
  </si>
  <si>
    <t>Tornadas Amerikoj</t>
  </si>
  <si>
    <t>Širdy mes pirmi</t>
  </si>
  <si>
    <t>Neturiu Pasiūlymų!</t>
  </si>
  <si>
    <t>Ji Slapia</t>
  </si>
  <si>
    <t>Jaunuoliai</t>
  </si>
  <si>
    <t>Anapilis</t>
  </si>
  <si>
    <t>Bent ne griovakasiai</t>
  </si>
  <si>
    <t>4xM</t>
  </si>
  <si>
    <t>Biudžetiniai flagmanai</t>
  </si>
  <si>
    <t>9 KOMANDOS</t>
  </si>
  <si>
    <t>Savanoriai</t>
  </si>
  <si>
    <t>Draudimas.lt</t>
  </si>
  <si>
    <t>Asistentai.lt</t>
  </si>
  <si>
    <t>BOSO</t>
  </si>
  <si>
    <t>20 KOMANDŲ</t>
  </si>
  <si>
    <t>Šiaulių liūtai</t>
  </si>
  <si>
    <t>Pasvalio pienininkai</t>
  </si>
  <si>
    <t>BC Majamis</t>
  </si>
  <si>
    <t>Pergalės šokoladas</t>
  </si>
  <si>
    <t>Brolai-Šaunuoliai</t>
  </si>
  <si>
    <t>Braškinis Miau</t>
  </si>
  <si>
    <t>Amigos</t>
  </si>
  <si>
    <t>Sparta</t>
  </si>
  <si>
    <t>2009 jėga</t>
  </si>
  <si>
    <t>4 Boys</t>
  </si>
  <si>
    <t>Krepšinio virtuozai</t>
  </si>
  <si>
    <t>Kauno veteranai</t>
  </si>
  <si>
    <t>Nutrūktgalviai</t>
  </si>
  <si>
    <t>Juodieji riteriai</t>
  </si>
  <si>
    <t>Triple double</t>
  </si>
  <si>
    <t>ASRC</t>
  </si>
  <si>
    <t>Daktarai</t>
  </si>
  <si>
    <t>Mambos</t>
  </si>
  <si>
    <t>Bad girls</t>
  </si>
  <si>
    <t>Pimpačkioookai</t>
  </si>
  <si>
    <t>NKA Green Feel's</t>
  </si>
  <si>
    <t>Warriors</t>
  </si>
  <si>
    <t>Kėdainių Kings</t>
  </si>
  <si>
    <t>Liūtai</t>
  </si>
  <si>
    <t>Tauragės krepšinio mokykla</t>
  </si>
  <si>
    <t>SKM Šerniukai</t>
  </si>
  <si>
    <t>Kėdainių Vilkai</t>
  </si>
  <si>
    <t>Kašiorai</t>
  </si>
  <si>
    <t>Žalieji</t>
  </si>
  <si>
    <t>New_Mix</t>
  </si>
  <si>
    <t>Scoreriai</t>
  </si>
  <si>
    <t>KTU Metikai</t>
  </si>
  <si>
    <t>Liuksas</t>
  </si>
  <si>
    <t>Perkūniukai</t>
  </si>
  <si>
    <t>Šiaulių Jordanai</t>
  </si>
  <si>
    <t>Mažieji skerdikai</t>
  </si>
  <si>
    <t>19 KOMANDŲ</t>
  </si>
  <si>
    <t>Naujokai</t>
  </si>
  <si>
    <t>Trys ilgi vienas apvalus</t>
  </si>
  <si>
    <t>Riflis</t>
  </si>
  <si>
    <t>Ballers</t>
  </si>
  <si>
    <t>Komanda X</t>
  </si>
  <si>
    <t>Be pavadinimo</t>
  </si>
  <si>
    <t>Greitarankiai</t>
  </si>
  <si>
    <t>Broliškiai</t>
  </si>
  <si>
    <t>Nemetikai</t>
  </si>
  <si>
    <t>Perkūnas</t>
  </si>
  <si>
    <t>Lithuanians</t>
  </si>
  <si>
    <t>Princesės</t>
  </si>
  <si>
    <t>Išskridę</t>
  </si>
  <si>
    <t>Snipers</t>
  </si>
  <si>
    <t>Kleckai</t>
  </si>
  <si>
    <t>Geležiniai vilkai</t>
  </si>
  <si>
    <t>Kevka ir draugai</t>
  </si>
  <si>
    <r>
      <t xml:space="preserve">(Į atkrintamąsias varžybas patenka </t>
    </r>
    <r>
      <rPr>
        <b/>
        <sz val="10"/>
        <rFont val="Arial"/>
        <family val="2"/>
        <charset val="186"/>
      </rPr>
      <t>4 komandos</t>
    </r>
    <r>
      <rPr>
        <sz val="10"/>
        <rFont val="Arial"/>
        <family val="2"/>
        <charset val="186"/>
      </rPr>
      <t>: pogrupių nugalėtojai ir pogrupiuose antrąsias vietas užėmusios komandos)</t>
    </r>
  </si>
  <si>
    <r>
      <t xml:space="preserve">(Į atkrintamąsias varžybas patenka </t>
    </r>
    <r>
      <rPr>
        <b/>
        <sz val="10"/>
        <rFont val="Arial"/>
        <family val="2"/>
        <charset val="186"/>
      </rPr>
      <t>8 komandos</t>
    </r>
    <r>
      <rPr>
        <sz val="10"/>
        <rFont val="Arial"/>
        <family val="2"/>
        <charset val="186"/>
      </rPr>
      <t xml:space="preserve">: pogrupių nugalėtojai ir </t>
    </r>
    <r>
      <rPr>
        <b/>
        <sz val="10"/>
        <rFont val="Arial"/>
        <family val="2"/>
        <charset val="186"/>
      </rPr>
      <t>E</t>
    </r>
    <r>
      <rPr>
        <sz val="10"/>
        <rFont val="Arial"/>
        <family val="2"/>
        <charset val="186"/>
      </rPr>
      <t xml:space="preserve"> ir </t>
    </r>
    <r>
      <rPr>
        <b/>
        <sz val="10"/>
        <rFont val="Arial"/>
        <family val="2"/>
        <charset val="186"/>
      </rPr>
      <t>F</t>
    </r>
    <r>
      <rPr>
        <sz val="10"/>
        <rFont val="Arial"/>
        <family val="2"/>
        <charset val="186"/>
      </rPr>
      <t xml:space="preserve"> pogrupiuose antrąsias vietas užėmusios komandos)</t>
    </r>
  </si>
  <si>
    <r>
      <t xml:space="preserve">(Į atkrintamąsias varžybas patenka </t>
    </r>
    <r>
      <rPr>
        <b/>
        <sz val="10"/>
        <rFont val="Arial"/>
        <family val="2"/>
        <charset val="186"/>
      </rPr>
      <t>8 komandos</t>
    </r>
    <r>
      <rPr>
        <sz val="10"/>
        <rFont val="Arial"/>
        <family val="2"/>
        <charset val="186"/>
      </rPr>
      <t xml:space="preserve">: pogrupių nugalėtojai, </t>
    </r>
    <r>
      <rPr>
        <b/>
        <sz val="10"/>
        <rFont val="Arial"/>
        <family val="2"/>
        <charset val="186"/>
      </rPr>
      <t>F</t>
    </r>
    <r>
      <rPr>
        <sz val="10"/>
        <rFont val="Arial"/>
        <family val="2"/>
        <charset val="186"/>
      </rPr>
      <t xml:space="preserve"> pogrupyje antrąją vietą užėmusi komanda ir </t>
    </r>
    <r>
      <rPr>
        <b/>
        <sz val="10"/>
        <rFont val="Arial"/>
        <family val="2"/>
        <charset val="186"/>
      </rPr>
      <t>viena geriausia antra komanda</t>
    </r>
    <r>
      <rPr>
        <sz val="10"/>
        <rFont val="Arial"/>
        <family val="2"/>
        <charset val="186"/>
      </rPr>
      <t xml:space="preserve"> iš kitų pogrupių)</t>
    </r>
  </si>
  <si>
    <r>
      <t xml:space="preserve">(Į atkrintamąsias varžybas patenka </t>
    </r>
    <r>
      <rPr>
        <b/>
        <sz val="10"/>
        <rFont val="Arial"/>
        <family val="2"/>
        <charset val="186"/>
      </rPr>
      <t>4 komandos</t>
    </r>
    <r>
      <rPr>
        <sz val="10"/>
        <rFont val="Arial"/>
        <family val="2"/>
        <charset val="186"/>
      </rPr>
      <t xml:space="preserve">: pogrupių nugalėtojai ir </t>
    </r>
    <r>
      <rPr>
        <b/>
        <sz val="10"/>
        <rFont val="Arial"/>
        <family val="2"/>
        <charset val="186"/>
      </rPr>
      <t>viena geriausia</t>
    </r>
    <r>
      <rPr>
        <sz val="10"/>
        <rFont val="Arial"/>
        <family val="2"/>
        <charset val="186"/>
      </rPr>
      <t xml:space="preserve"> antrąją vietą užėmusi komanda)</t>
    </r>
  </si>
  <si>
    <r>
      <t xml:space="preserve">(Į atkrintamąsias varžybas patenka </t>
    </r>
    <r>
      <rPr>
        <b/>
        <sz val="10"/>
        <rFont val="Arial"/>
        <family val="2"/>
        <charset val="186"/>
      </rPr>
      <t>8 komandos</t>
    </r>
    <r>
      <rPr>
        <sz val="10"/>
        <rFont val="Arial"/>
        <family val="2"/>
        <charset val="186"/>
      </rPr>
      <t xml:space="preserve">: pogrupių nugalėtojai, </t>
    </r>
    <r>
      <rPr>
        <b/>
        <sz val="10"/>
        <rFont val="Arial"/>
        <family val="2"/>
        <charset val="186"/>
      </rPr>
      <t>F</t>
    </r>
    <r>
      <rPr>
        <sz val="10"/>
        <rFont val="Arial"/>
        <family val="2"/>
        <charset val="186"/>
      </rPr>
      <t xml:space="preserve"> pogrupyje antrąją vietą užėmusi komanda ir </t>
    </r>
    <r>
      <rPr>
        <b/>
        <sz val="10"/>
        <rFont val="Arial"/>
        <family val="2"/>
        <charset val="186"/>
      </rPr>
      <t xml:space="preserve">viena geriausia </t>
    </r>
    <r>
      <rPr>
        <sz val="10"/>
        <rFont val="Arial"/>
        <family val="2"/>
        <charset val="186"/>
      </rPr>
      <t>antrąją vietą užėmusi komanda iš kitų pogrupių)</t>
    </r>
  </si>
  <si>
    <r>
      <t xml:space="preserve">(Į atkrintamąsias varžybas patenka </t>
    </r>
    <r>
      <rPr>
        <b/>
        <sz val="10"/>
        <rFont val="Arial"/>
        <family val="2"/>
        <charset val="186"/>
      </rPr>
      <t>16 komandų</t>
    </r>
    <r>
      <rPr>
        <sz val="10"/>
        <rFont val="Arial"/>
        <family val="2"/>
        <charset val="186"/>
      </rPr>
      <t>: pogrupių nugalėtojai ir pogrupiuose antrąsias vietas užėmusios komandos)</t>
    </r>
  </si>
  <si>
    <t>MAIN BASKET (III place)</t>
  </si>
  <si>
    <r>
      <rPr>
        <b/>
        <sz val="12"/>
        <rFont val="Arial"/>
        <family val="2"/>
        <charset val="186"/>
      </rPr>
      <t>1 GRUPĖ</t>
    </r>
    <r>
      <rPr>
        <sz val="12"/>
        <rFont val="Arial"/>
        <family val="2"/>
        <charset val="186"/>
      </rPr>
      <t xml:space="preserve"> - 2013 m. ir jaunesni </t>
    </r>
    <r>
      <rPr>
        <i/>
        <sz val="12"/>
        <rFont val="Arial"/>
        <family val="2"/>
        <charset val="186"/>
      </rPr>
      <t>(K6)</t>
    </r>
  </si>
  <si>
    <r>
      <rPr>
        <b/>
        <sz val="12"/>
        <rFont val="Arial"/>
        <family val="2"/>
        <charset val="186"/>
      </rPr>
      <t>2 GRUPĖ</t>
    </r>
    <r>
      <rPr>
        <sz val="12"/>
        <rFont val="Arial"/>
        <family val="2"/>
        <charset val="186"/>
      </rPr>
      <t xml:space="preserve"> - 2011-2012 m. </t>
    </r>
    <r>
      <rPr>
        <i/>
        <sz val="12"/>
        <rFont val="Arial"/>
        <family val="2"/>
        <charset val="186"/>
      </rPr>
      <t>(K6)</t>
    </r>
  </si>
  <si>
    <r>
      <rPr>
        <b/>
        <sz val="12"/>
        <rFont val="Arial"/>
        <family val="2"/>
        <charset val="186"/>
      </rPr>
      <t>3 GRUPĖ</t>
    </r>
    <r>
      <rPr>
        <sz val="12"/>
        <rFont val="Arial"/>
        <family val="2"/>
        <charset val="186"/>
      </rPr>
      <t xml:space="preserve"> - 2009-2010 m. </t>
    </r>
    <r>
      <rPr>
        <i/>
        <sz val="12"/>
        <rFont val="Arial"/>
        <family val="2"/>
        <charset val="186"/>
      </rPr>
      <t>(K6)</t>
    </r>
  </si>
  <si>
    <r>
      <rPr>
        <b/>
        <sz val="12"/>
        <color indexed="9"/>
        <rFont val="Arial"/>
        <family val="2"/>
        <charset val="186"/>
      </rPr>
      <t>4 GRUPĖ</t>
    </r>
    <r>
      <rPr>
        <sz val="12"/>
        <color indexed="9"/>
        <rFont val="Arial"/>
        <family val="2"/>
        <charset val="186"/>
      </rPr>
      <t xml:space="preserve"> - 2007-2008 m. </t>
    </r>
    <r>
      <rPr>
        <i/>
        <sz val="12"/>
        <color indexed="9"/>
        <rFont val="Arial"/>
        <family val="2"/>
        <charset val="186"/>
      </rPr>
      <t>(K6)</t>
    </r>
  </si>
  <si>
    <r>
      <rPr>
        <b/>
        <sz val="12"/>
        <rFont val="Arial"/>
        <family val="2"/>
        <charset val="186"/>
      </rPr>
      <t>6 GRUPĖ</t>
    </r>
    <r>
      <rPr>
        <sz val="12"/>
        <rFont val="Arial"/>
        <family val="2"/>
        <charset val="186"/>
      </rPr>
      <t xml:space="preserve"> - 2004 m. ir vyresni </t>
    </r>
    <r>
      <rPr>
        <i/>
        <sz val="12"/>
        <rFont val="Arial"/>
        <family val="2"/>
        <charset val="186"/>
      </rPr>
      <t>(K6)</t>
    </r>
  </si>
  <si>
    <r>
      <t>PARTNERIŲ GRUPĖ</t>
    </r>
    <r>
      <rPr>
        <i/>
        <sz val="12"/>
        <color indexed="9"/>
        <rFont val="Arial"/>
        <family val="2"/>
        <charset val="186"/>
      </rPr>
      <t xml:space="preserve"> (K6)</t>
    </r>
  </si>
  <si>
    <r>
      <t xml:space="preserve">B2 </t>
    </r>
    <r>
      <rPr>
        <i/>
        <sz val="12"/>
        <rFont val="Arial"/>
        <family val="2"/>
        <charset val="186"/>
      </rPr>
      <t>(1 grupė)</t>
    </r>
  </si>
  <si>
    <r>
      <t xml:space="preserve">F2 </t>
    </r>
    <r>
      <rPr>
        <i/>
        <sz val="12"/>
        <rFont val="Arial"/>
        <family val="2"/>
        <charset val="186"/>
      </rPr>
      <t>(2 grupė)</t>
    </r>
  </si>
  <si>
    <r>
      <t xml:space="preserve">E2 </t>
    </r>
    <r>
      <rPr>
        <i/>
        <sz val="12"/>
        <rFont val="Arial"/>
        <family val="2"/>
        <charset val="186"/>
      </rPr>
      <t>(2 grupė)</t>
    </r>
  </si>
  <si>
    <r>
      <t xml:space="preserve">F1 </t>
    </r>
    <r>
      <rPr>
        <i/>
        <sz val="12"/>
        <rFont val="Arial"/>
        <family val="2"/>
        <charset val="186"/>
      </rPr>
      <t>(2 grupė)</t>
    </r>
  </si>
  <si>
    <r>
      <t xml:space="preserve">E1 </t>
    </r>
    <r>
      <rPr>
        <i/>
        <sz val="12"/>
        <rFont val="Arial"/>
        <family val="2"/>
        <charset val="186"/>
      </rPr>
      <t>(2 grupė)</t>
    </r>
  </si>
  <si>
    <t>Pusfinalis (A1 - F2)</t>
  </si>
  <si>
    <r>
      <t xml:space="preserve">(B1 - E2) </t>
    </r>
    <r>
      <rPr>
        <i/>
        <sz val="12"/>
        <rFont val="Arial"/>
        <family val="2"/>
        <charset val="186"/>
      </rPr>
      <t>(2 grupė)</t>
    </r>
  </si>
  <si>
    <t>Pusfinalis (C1 - F1)</t>
  </si>
  <si>
    <r>
      <t xml:space="preserve">(D1 - E1) </t>
    </r>
    <r>
      <rPr>
        <i/>
        <sz val="12"/>
        <rFont val="Arial"/>
        <family val="2"/>
        <charset val="186"/>
      </rPr>
      <t>(2 grupė)</t>
    </r>
  </si>
  <si>
    <r>
      <t>Dėl III vietos</t>
    </r>
    <r>
      <rPr>
        <i/>
        <sz val="12"/>
        <rFont val="Arial"/>
        <family val="2"/>
        <charset val="186"/>
      </rPr>
      <t xml:space="preserve"> (2 grupė)</t>
    </r>
  </si>
  <si>
    <r>
      <t>FINALAS</t>
    </r>
    <r>
      <rPr>
        <i/>
        <sz val="12"/>
        <rFont val="Arial"/>
        <family val="2"/>
        <charset val="186"/>
      </rPr>
      <t xml:space="preserve"> (2 grupė)</t>
    </r>
  </si>
  <si>
    <r>
      <t xml:space="preserve"> 2 </t>
    </r>
    <r>
      <rPr>
        <i/>
        <sz val="12"/>
        <color theme="0"/>
        <rFont val="Arial"/>
        <family val="2"/>
        <charset val="186"/>
      </rPr>
      <t>(5 grupė)</t>
    </r>
  </si>
  <si>
    <r>
      <t xml:space="preserve">C1 </t>
    </r>
    <r>
      <rPr>
        <i/>
        <sz val="12"/>
        <color theme="0"/>
        <rFont val="Arial"/>
        <family val="2"/>
        <charset val="186"/>
      </rPr>
      <t>(5 grupė)</t>
    </r>
  </si>
  <si>
    <r>
      <t>Dėl III vietos</t>
    </r>
    <r>
      <rPr>
        <i/>
        <sz val="12"/>
        <color theme="0"/>
        <rFont val="Arial"/>
        <family val="2"/>
        <charset val="186"/>
      </rPr>
      <t xml:space="preserve"> (5 grupė)</t>
    </r>
  </si>
  <si>
    <r>
      <t>FINALAS</t>
    </r>
    <r>
      <rPr>
        <i/>
        <sz val="12"/>
        <color theme="0"/>
        <rFont val="Arial"/>
        <family val="2"/>
        <charset val="186"/>
      </rPr>
      <t xml:space="preserve"> (5 grupė)</t>
    </r>
  </si>
  <si>
    <r>
      <rPr>
        <b/>
        <sz val="12"/>
        <color theme="0"/>
        <rFont val="Arial"/>
        <family val="2"/>
        <charset val="186"/>
      </rPr>
      <t>5 GRUPĖ</t>
    </r>
    <r>
      <rPr>
        <sz val="12"/>
        <color theme="0"/>
        <rFont val="Arial"/>
        <family val="2"/>
        <charset val="186"/>
      </rPr>
      <t xml:space="preserve"> - 2005-2006 m. </t>
    </r>
    <r>
      <rPr>
        <i/>
        <sz val="12"/>
        <color theme="0"/>
        <rFont val="Arial"/>
        <family val="2"/>
        <charset val="186"/>
      </rPr>
      <t>(K6)</t>
    </r>
  </si>
  <si>
    <r>
      <t xml:space="preserve">F1 </t>
    </r>
    <r>
      <rPr>
        <i/>
        <sz val="12"/>
        <rFont val="Arial"/>
        <family val="2"/>
        <charset val="186"/>
      </rPr>
      <t>(3 grupė)</t>
    </r>
  </si>
  <si>
    <r>
      <t xml:space="preserve">E1 </t>
    </r>
    <r>
      <rPr>
        <i/>
        <sz val="12"/>
        <rFont val="Arial"/>
        <family val="2"/>
        <charset val="186"/>
      </rPr>
      <t>(3 grupė)</t>
    </r>
  </si>
  <si>
    <r>
      <t xml:space="preserve">(B1 - E2) </t>
    </r>
    <r>
      <rPr>
        <i/>
        <sz val="12"/>
        <rFont val="Arial"/>
        <family val="2"/>
        <charset val="186"/>
      </rPr>
      <t>(3 grupė)</t>
    </r>
  </si>
  <si>
    <r>
      <t xml:space="preserve">(D1 - E1) </t>
    </r>
    <r>
      <rPr>
        <i/>
        <sz val="12"/>
        <rFont val="Arial"/>
        <family val="2"/>
        <charset val="186"/>
      </rPr>
      <t>(3 grupė)</t>
    </r>
  </si>
  <si>
    <r>
      <t>Dėl III vietos</t>
    </r>
    <r>
      <rPr>
        <i/>
        <sz val="12"/>
        <rFont val="Arial"/>
        <family val="2"/>
        <charset val="186"/>
      </rPr>
      <t xml:space="preserve"> (3 grupė)</t>
    </r>
  </si>
  <si>
    <r>
      <t>FINALAS</t>
    </r>
    <r>
      <rPr>
        <i/>
        <sz val="12"/>
        <rFont val="Arial"/>
        <family val="2"/>
        <charset val="186"/>
      </rPr>
      <t xml:space="preserve"> (3 grupė)</t>
    </r>
  </si>
  <si>
    <r>
      <t xml:space="preserve"> 2 </t>
    </r>
    <r>
      <rPr>
        <i/>
        <sz val="12"/>
        <color theme="0"/>
        <rFont val="Arial"/>
        <family val="2"/>
        <charset val="186"/>
      </rPr>
      <t>(Partnerių grupė)</t>
    </r>
  </si>
  <si>
    <r>
      <t xml:space="preserve">C1 </t>
    </r>
    <r>
      <rPr>
        <i/>
        <sz val="12"/>
        <color theme="0"/>
        <rFont val="Arial"/>
        <family val="2"/>
        <charset val="186"/>
      </rPr>
      <t>(Partnerių grupė)</t>
    </r>
  </si>
  <si>
    <r>
      <t>Dėl III vietos</t>
    </r>
    <r>
      <rPr>
        <i/>
        <sz val="12"/>
        <color theme="0"/>
        <rFont val="Arial"/>
        <family val="2"/>
        <charset val="186"/>
      </rPr>
      <t xml:space="preserve"> (Partnerių grupė)</t>
    </r>
  </si>
  <si>
    <r>
      <t>FINALAS</t>
    </r>
    <r>
      <rPr>
        <i/>
        <sz val="12"/>
        <color theme="0"/>
        <rFont val="Arial"/>
        <family val="2"/>
        <charset val="186"/>
      </rPr>
      <t xml:space="preserve"> (Partnerių grupė)</t>
    </r>
  </si>
  <si>
    <t>H1</t>
  </si>
  <si>
    <r>
      <rPr>
        <b/>
        <sz val="12"/>
        <rFont val="Arial"/>
        <family val="2"/>
        <charset val="186"/>
      </rPr>
      <t>H2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</si>
  <si>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G2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</si>
  <si>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F2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</si>
  <si>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E2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</si>
  <si>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D2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</si>
  <si>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C2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</si>
  <si>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B2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</si>
  <si>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rPr>
        <b/>
        <sz val="12"/>
        <rFont val="Arial"/>
        <family val="2"/>
        <charset val="186"/>
      </rPr>
      <t>A2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</si>
  <si>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t>(A1 - H2)</t>
  </si>
  <si>
    <r>
      <rPr>
        <b/>
        <sz val="12"/>
        <rFont val="Arial"/>
        <family val="2"/>
        <charset val="186"/>
      </rPr>
      <t>(E1 - D2)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</si>
  <si>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t>(B1 - G2)</t>
  </si>
  <si>
    <r>
      <rPr>
        <b/>
        <sz val="12"/>
        <rFont val="Arial"/>
        <family val="2"/>
        <charset val="186"/>
      </rPr>
      <t>(F1 - C2)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</si>
  <si>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t>(C1 - F2)</t>
  </si>
  <si>
    <r>
      <rPr>
        <b/>
        <sz val="12"/>
        <rFont val="Arial"/>
        <family val="2"/>
        <charset val="186"/>
      </rPr>
      <t>(G1 - B2)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</si>
  <si>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t>(D1 - E2)</t>
  </si>
  <si>
    <r>
      <rPr>
        <b/>
        <sz val="12"/>
        <rFont val="Arial"/>
        <family val="2"/>
        <charset val="186"/>
      </rPr>
      <t>(H1 - A2)</t>
    </r>
    <r>
      <rPr>
        <sz val="12"/>
        <rFont val="Arial"/>
        <family val="2"/>
        <charset val="186"/>
      </rPr>
      <t xml:space="preserve"> </t>
    </r>
    <r>
      <rPr>
        <i/>
        <sz val="12"/>
        <rFont val="Arial"/>
        <family val="2"/>
        <charset val="186"/>
      </rPr>
      <t>(6 grupė)</t>
    </r>
  </si>
  <si>
    <r>
      <t>Dėl III vietos</t>
    </r>
    <r>
      <rPr>
        <i/>
        <sz val="12"/>
        <rFont val="Arial"/>
        <family val="2"/>
        <charset val="186"/>
      </rPr>
      <t xml:space="preserve"> (6 grupė)</t>
    </r>
  </si>
  <si>
    <r>
      <t>FINALAS</t>
    </r>
    <r>
      <rPr>
        <i/>
        <sz val="12"/>
        <rFont val="Arial"/>
        <family val="2"/>
        <charset val="186"/>
      </rPr>
      <t xml:space="preserve"> (6 grupė)</t>
    </r>
  </si>
  <si>
    <r>
      <rPr>
        <b/>
        <sz val="12"/>
        <color theme="0"/>
        <rFont val="Arial"/>
        <family val="2"/>
        <charset val="186"/>
      </rPr>
      <t>F2</t>
    </r>
    <r>
      <rPr>
        <sz val="12"/>
        <color theme="0"/>
        <rFont val="Arial"/>
        <family val="2"/>
        <charset val="186"/>
      </rPr>
      <t xml:space="preserve"> </t>
    </r>
    <r>
      <rPr>
        <i/>
        <sz val="12"/>
        <color theme="0"/>
        <rFont val="Arial"/>
        <family val="2"/>
        <charset val="186"/>
      </rPr>
      <t>(4 grupė)</t>
    </r>
  </si>
  <si>
    <r>
      <rPr>
        <b/>
        <sz val="12"/>
        <color theme="0"/>
        <rFont val="Arial"/>
        <family val="2"/>
        <charset val="186"/>
      </rPr>
      <t xml:space="preserve">  2</t>
    </r>
    <r>
      <rPr>
        <sz val="12"/>
        <color theme="0"/>
        <rFont val="Arial"/>
        <family val="2"/>
        <charset val="186"/>
      </rPr>
      <t xml:space="preserve"> </t>
    </r>
    <r>
      <rPr>
        <i/>
        <sz val="12"/>
        <color theme="0"/>
        <rFont val="Arial"/>
        <family val="2"/>
        <charset val="186"/>
      </rPr>
      <t>(4 grupė)</t>
    </r>
  </si>
  <si>
    <r>
      <rPr>
        <b/>
        <sz val="12"/>
        <color theme="0"/>
        <rFont val="Arial"/>
        <family val="2"/>
        <charset val="186"/>
      </rPr>
      <t>F1</t>
    </r>
    <r>
      <rPr>
        <sz val="12"/>
        <color theme="0"/>
        <rFont val="Arial"/>
        <family val="2"/>
        <charset val="186"/>
      </rPr>
      <t xml:space="preserve"> </t>
    </r>
    <r>
      <rPr>
        <i/>
        <sz val="12"/>
        <color theme="0"/>
        <rFont val="Arial"/>
        <family val="2"/>
        <charset val="186"/>
      </rPr>
      <t>(4 grupė)</t>
    </r>
  </si>
  <si>
    <r>
      <rPr>
        <b/>
        <sz val="12"/>
        <color theme="0"/>
        <rFont val="Arial"/>
        <family val="2"/>
        <charset val="186"/>
      </rPr>
      <t>E1</t>
    </r>
    <r>
      <rPr>
        <sz val="12"/>
        <color theme="0"/>
        <rFont val="Arial"/>
        <family val="2"/>
        <charset val="186"/>
      </rPr>
      <t xml:space="preserve"> </t>
    </r>
    <r>
      <rPr>
        <i/>
        <sz val="12"/>
        <color theme="0"/>
        <rFont val="Arial"/>
        <family val="2"/>
        <charset val="186"/>
      </rPr>
      <t>(4 grupė)</t>
    </r>
  </si>
  <si>
    <t>Pusfinalis (A1 -  2)</t>
  </si>
  <si>
    <r>
      <t xml:space="preserve">(D1 - E1) </t>
    </r>
    <r>
      <rPr>
        <i/>
        <sz val="12"/>
        <color theme="0"/>
        <rFont val="Arial"/>
        <family val="2"/>
        <charset val="186"/>
      </rPr>
      <t>(4 grupė)</t>
    </r>
  </si>
  <si>
    <r>
      <t>Dėl III vietos</t>
    </r>
    <r>
      <rPr>
        <i/>
        <sz val="12"/>
        <color theme="0"/>
        <rFont val="Arial"/>
        <family val="2"/>
        <charset val="186"/>
      </rPr>
      <t xml:space="preserve"> (4 grupė)</t>
    </r>
  </si>
  <si>
    <r>
      <t>FINALAS</t>
    </r>
    <r>
      <rPr>
        <i/>
        <sz val="12"/>
        <color theme="0"/>
        <rFont val="Arial"/>
        <family val="2"/>
        <charset val="186"/>
      </rPr>
      <t xml:space="preserve"> (4 grupė)</t>
    </r>
  </si>
  <si>
    <r>
      <t xml:space="preserve">(C1 - F1) </t>
    </r>
    <r>
      <rPr>
        <i/>
        <sz val="12"/>
        <color theme="0"/>
        <rFont val="Arial"/>
        <family val="2"/>
        <charset val="186"/>
      </rPr>
      <t>(4 grupė)</t>
    </r>
  </si>
  <si>
    <t>Pusfinalis (B1 - F2)</t>
  </si>
  <si>
    <t>3, 4, 5, 6 krepšiai</t>
  </si>
  <si>
    <t>1, 4, 5, 6 krepšiai</t>
  </si>
  <si>
    <t>2, 3 krepšiai</t>
  </si>
  <si>
    <t>1, 2, 3, 4, 5, 6 krepšiai</t>
  </si>
  <si>
    <t>Metikai</t>
  </si>
  <si>
    <r>
      <t xml:space="preserve">A2 </t>
    </r>
    <r>
      <rPr>
        <i/>
        <sz val="12"/>
        <rFont val="Arial"/>
        <family val="2"/>
        <charset val="186"/>
      </rPr>
      <t>(1 grupė)</t>
    </r>
  </si>
  <si>
    <t>Favoritės LT</t>
  </si>
  <si>
    <t>Kauno RSK-1</t>
  </si>
  <si>
    <t>Kauno RSK-2</t>
  </si>
  <si>
    <t>Kauno RSK-3</t>
  </si>
  <si>
    <t>Vilniaus Atrama-2</t>
  </si>
  <si>
    <t>Vilniaus Atrama-1</t>
  </si>
  <si>
    <r>
      <t>Pusfinalis [(A1 - H2) - (E1 - D2)</t>
    </r>
    <r>
      <rPr>
        <b/>
        <sz val="12"/>
        <rFont val="Calibri"/>
        <family val="2"/>
        <charset val="186"/>
      </rPr>
      <t>]</t>
    </r>
  </si>
  <si>
    <r>
      <t xml:space="preserve">[(C1 - F2) - (G1 - B2)] </t>
    </r>
    <r>
      <rPr>
        <i/>
        <sz val="12"/>
        <rFont val="Arial"/>
        <family val="2"/>
        <charset val="186"/>
      </rPr>
      <t>(6 grupė)</t>
    </r>
  </si>
  <si>
    <r>
      <t>Pusfinalis [(B1 - G2) - (F1 - C2)</t>
    </r>
    <r>
      <rPr>
        <b/>
        <sz val="12"/>
        <rFont val="Calibri"/>
        <family val="2"/>
        <charset val="186"/>
      </rPr>
      <t>]</t>
    </r>
  </si>
  <si>
    <r>
      <t xml:space="preserve">[(D1 - E2) - (H1 - A2)] </t>
    </r>
    <r>
      <rPr>
        <i/>
        <sz val="12"/>
        <rFont val="Arial"/>
        <family val="2"/>
        <charset val="186"/>
      </rPr>
      <t>(6 grupė)</t>
    </r>
  </si>
  <si>
    <t xml:space="preserve"> 1, 2, 3, 6 krepšiai</t>
  </si>
  <si>
    <t>Kauno Akropolis</t>
  </si>
  <si>
    <t>Autojuta snaiperiai</t>
  </si>
  <si>
    <t>(Komandos 1 rato sistema žaidžia tarpusavyje ir išsiaiškina užimtas  I-V vietas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</si>
</sst>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6"/>
      <name val="Arial"/>
      <family val="2"/>
      <charset val="186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2"/>
      <name val="Arial"/>
      <family val="2"/>
      <charset val="186"/>
    </font>
    <font>
      <sz val="12"/>
      <color indexed="8"/>
      <name val="Calibri"/>
      <family val="2"/>
    </font>
    <font>
      <sz val="12"/>
      <name val="Arial"/>
      <family val="2"/>
      <charset val="186"/>
    </font>
    <font>
      <sz val="12"/>
      <color indexed="9"/>
      <name val="Arial"/>
      <family val="2"/>
      <charset val="186"/>
    </font>
    <font>
      <b/>
      <i/>
      <sz val="1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2"/>
      <name val="Arial"/>
      <family val="2"/>
      <charset val="186"/>
    </font>
    <font>
      <i/>
      <sz val="12"/>
      <color indexed="9"/>
      <name val="Arial"/>
      <family val="2"/>
      <charset val="186"/>
    </font>
    <font>
      <sz val="12"/>
      <color theme="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2"/>
      <color theme="0"/>
      <name val="Arial"/>
      <family val="2"/>
      <charset val="186"/>
    </font>
    <font>
      <i/>
      <sz val="12"/>
      <color theme="0"/>
      <name val="Arial"/>
      <family val="2"/>
      <charset val="186"/>
    </font>
    <font>
      <b/>
      <u/>
      <sz val="16"/>
      <color theme="0" tint="-0.499984740745262"/>
      <name val="Arial"/>
      <family val="2"/>
      <charset val="186"/>
    </font>
    <font>
      <sz val="12"/>
      <color rgb="FFC00000"/>
      <name val="Arial"/>
      <family val="2"/>
      <charset val="186"/>
    </font>
    <font>
      <sz val="12"/>
      <name val="Wingdings"/>
      <charset val="2"/>
    </font>
    <font>
      <b/>
      <sz val="16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rgb="FF00FFFF"/>
      <name val="Arial"/>
      <family val="2"/>
      <charset val="186"/>
    </font>
    <font>
      <b/>
      <sz val="12"/>
      <name val="Calibri"/>
      <family val="2"/>
      <charset val="186"/>
    </font>
    <font>
      <sz val="10"/>
      <color rgb="FFC00000"/>
      <name val="Arial"/>
      <family val="2"/>
      <charset val="186"/>
    </font>
  </fonts>
  <fills count="2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rgb="FF00B050"/>
      </patternFill>
    </fill>
    <fill>
      <patternFill patternType="solid">
        <fgColor rgb="FFFFFF00"/>
        <bgColor indexed="64"/>
      </patternFill>
    </fill>
    <fill>
      <patternFill patternType="lightUp">
        <fgColor rgb="FFC00000"/>
      </patternFill>
    </fill>
    <fill>
      <patternFill patternType="solid">
        <fgColor rgb="FFFF00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lightUp">
        <fgColor theme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2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6" borderId="6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0" borderId="2" xfId="0" quotePrefix="1" applyFont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5" fillId="0" borderId="6" xfId="0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0" fontId="8" fillId="0" borderId="1" xfId="0" applyNumberFormat="1" applyFont="1" applyBorder="1" applyAlignment="1">
      <alignment horizontal="right" vertical="center"/>
    </xf>
    <xf numFmtId="0" fontId="10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right" vertical="center"/>
    </xf>
    <xf numFmtId="0" fontId="8" fillId="2" borderId="8" xfId="1" applyFont="1" applyFill="1" applyBorder="1" applyAlignment="1">
      <alignment horizontal="left" vertical="center"/>
    </xf>
    <xf numFmtId="0" fontId="8" fillId="7" borderId="7" xfId="1" applyFont="1" applyFill="1" applyBorder="1" applyAlignment="1">
      <alignment horizontal="right" vertical="center"/>
    </xf>
    <xf numFmtId="0" fontId="8" fillId="7" borderId="8" xfId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20" fontId="18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20" fontId="8" fillId="0" borderId="11" xfId="0" applyNumberFormat="1" applyFont="1" applyBorder="1" applyAlignment="1">
      <alignment horizontal="right" vertical="center"/>
    </xf>
    <xf numFmtId="0" fontId="10" fillId="13" borderId="9" xfId="1" applyFont="1" applyFill="1" applyBorder="1" applyAlignment="1">
      <alignment horizontal="center" vertical="center"/>
    </xf>
    <xf numFmtId="0" fontId="8" fillId="13" borderId="7" xfId="1" applyFont="1" applyFill="1" applyBorder="1" applyAlignment="1">
      <alignment horizontal="right" vertical="center"/>
    </xf>
    <xf numFmtId="0" fontId="8" fillId="13" borderId="8" xfId="1" applyFont="1" applyFill="1" applyBorder="1" applyAlignment="1">
      <alignment horizontal="left" vertical="center"/>
    </xf>
    <xf numFmtId="0" fontId="19" fillId="14" borderId="7" xfId="1" applyFont="1" applyFill="1" applyBorder="1" applyAlignment="1">
      <alignment horizontal="right" vertical="center"/>
    </xf>
    <xf numFmtId="0" fontId="17" fillId="14" borderId="9" xfId="1" applyFont="1" applyFill="1" applyBorder="1" applyAlignment="1">
      <alignment horizontal="center" vertical="center"/>
    </xf>
    <xf numFmtId="0" fontId="19" fillId="14" borderId="8" xfId="1" applyFont="1" applyFill="1" applyBorder="1" applyAlignment="1">
      <alignment horizontal="left" vertical="center"/>
    </xf>
    <xf numFmtId="0" fontId="19" fillId="15" borderId="7" xfId="1" applyFont="1" applyFill="1" applyBorder="1" applyAlignment="1">
      <alignment horizontal="right" vertical="center"/>
    </xf>
    <xf numFmtId="0" fontId="17" fillId="15" borderId="9" xfId="1" applyFont="1" applyFill="1" applyBorder="1" applyAlignment="1">
      <alignment horizontal="center" vertical="center"/>
    </xf>
    <xf numFmtId="0" fontId="19" fillId="15" borderId="8" xfId="1" applyFont="1" applyFill="1" applyBorder="1" applyAlignment="1">
      <alignment horizontal="left" vertical="center"/>
    </xf>
    <xf numFmtId="0" fontId="17" fillId="15" borderId="7" xfId="0" applyFont="1" applyFill="1" applyBorder="1" applyAlignment="1">
      <alignment horizontal="right" vertical="center"/>
    </xf>
    <xf numFmtId="0" fontId="17" fillId="15" borderId="9" xfId="0" applyFont="1" applyFill="1" applyBorder="1" applyAlignment="1">
      <alignment horizontal="center" vertical="center"/>
    </xf>
    <xf numFmtId="0" fontId="17" fillId="15" borderId="8" xfId="0" applyFont="1" applyFill="1" applyBorder="1" applyAlignment="1">
      <alignment horizontal="left" vertical="center"/>
    </xf>
    <xf numFmtId="0" fontId="10" fillId="11" borderId="7" xfId="0" applyFont="1" applyFill="1" applyBorder="1" applyAlignment="1">
      <alignment horizontal="right" vertical="center"/>
    </xf>
    <xf numFmtId="0" fontId="10" fillId="11" borderId="9" xfId="0" applyFont="1" applyFill="1" applyBorder="1" applyAlignment="1">
      <alignment horizontal="center" vertical="center"/>
    </xf>
    <xf numFmtId="20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20" fontId="8" fillId="0" borderId="1" xfId="0" applyNumberFormat="1" applyFont="1" applyBorder="1" applyAlignment="1">
      <alignment vertical="center"/>
    </xf>
    <xf numFmtId="20" fontId="8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0" fillId="11" borderId="8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right" vertical="center"/>
    </xf>
    <xf numFmtId="0" fontId="17" fillId="14" borderId="9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left" vertical="center"/>
    </xf>
    <xf numFmtId="20" fontId="8" fillId="0" borderId="10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18" borderId="2" xfId="0" applyFont="1" applyFill="1" applyBorder="1" applyAlignment="1">
      <alignment vertical="center"/>
    </xf>
    <xf numFmtId="0" fontId="26" fillId="14" borderId="2" xfId="0" applyFont="1" applyFill="1" applyBorder="1" applyAlignment="1">
      <alignment vertical="center"/>
    </xf>
    <xf numFmtId="0" fontId="10" fillId="13" borderId="9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right" vertical="center"/>
    </xf>
    <xf numFmtId="0" fontId="10" fillId="16" borderId="9" xfId="0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left" vertical="center"/>
    </xf>
    <xf numFmtId="0" fontId="10" fillId="17" borderId="9" xfId="0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right" vertical="center"/>
    </xf>
    <xf numFmtId="0" fontId="10" fillId="7" borderId="8" xfId="1" applyFont="1" applyFill="1" applyBorder="1" applyAlignment="1">
      <alignment horizontal="left" vertical="center"/>
    </xf>
    <xf numFmtId="0" fontId="10" fillId="7" borderId="9" xfId="1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horizontal="right" vertical="center"/>
    </xf>
    <xf numFmtId="0" fontId="10" fillId="18" borderId="9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left" vertical="center"/>
    </xf>
    <xf numFmtId="0" fontId="19" fillId="19" borderId="7" xfId="1" applyFont="1" applyFill="1" applyBorder="1" applyAlignment="1">
      <alignment horizontal="right" vertical="center"/>
    </xf>
    <xf numFmtId="0" fontId="17" fillId="19" borderId="9" xfId="1" applyFont="1" applyFill="1" applyBorder="1" applyAlignment="1">
      <alignment horizontal="center" vertical="center"/>
    </xf>
    <xf numFmtId="0" fontId="19" fillId="19" borderId="8" xfId="1" applyFont="1" applyFill="1" applyBorder="1" applyAlignment="1">
      <alignment horizontal="left" vertical="center"/>
    </xf>
    <xf numFmtId="0" fontId="17" fillId="19" borderId="9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right" vertical="center"/>
    </xf>
    <xf numFmtId="0" fontId="17" fillId="19" borderId="8" xfId="0" applyFont="1" applyFill="1" applyBorder="1" applyAlignment="1">
      <alignment horizontal="left" vertical="center"/>
    </xf>
    <xf numFmtId="0" fontId="10" fillId="13" borderId="7" xfId="0" applyFont="1" applyFill="1" applyBorder="1" applyAlignment="1">
      <alignment horizontal="right" vertical="center"/>
    </xf>
    <xf numFmtId="0" fontId="10" fillId="13" borderId="8" xfId="0" applyFont="1" applyFill="1" applyBorder="1" applyAlignment="1">
      <alignment horizontal="left" vertical="center"/>
    </xf>
    <xf numFmtId="0" fontId="10" fillId="18" borderId="8" xfId="0" applyFont="1" applyFill="1" applyBorder="1" applyAlignment="1">
      <alignment vertical="center"/>
    </xf>
    <xf numFmtId="0" fontId="10" fillId="13" borderId="8" xfId="0" applyFont="1" applyFill="1" applyBorder="1" applyAlignment="1">
      <alignment vertical="center"/>
    </xf>
    <xf numFmtId="20" fontId="8" fillId="0" borderId="18" xfId="0" applyNumberFormat="1" applyFont="1" applyBorder="1" applyAlignment="1">
      <alignment horizontal="right" vertical="center"/>
    </xf>
    <xf numFmtId="0" fontId="10" fillId="11" borderId="8" xfId="0" applyFont="1" applyFill="1" applyBorder="1" applyAlignment="1">
      <alignment vertical="center"/>
    </xf>
    <xf numFmtId="0" fontId="17" fillId="14" borderId="0" xfId="0" applyFont="1" applyFill="1" applyAlignment="1">
      <alignment horizontal="right" vertical="center"/>
    </xf>
    <xf numFmtId="0" fontId="17" fillId="14" borderId="0" xfId="0" applyFont="1" applyFill="1" applyAlignment="1">
      <alignment horizontal="left" vertical="center"/>
    </xf>
    <xf numFmtId="0" fontId="8" fillId="11" borderId="7" xfId="1" applyFont="1" applyFill="1" applyBorder="1" applyAlignment="1">
      <alignment horizontal="right" vertical="center"/>
    </xf>
    <xf numFmtId="0" fontId="17" fillId="14" borderId="8" xfId="0" applyFont="1" applyFill="1" applyBorder="1" applyAlignment="1">
      <alignment vertical="center"/>
    </xf>
    <xf numFmtId="0" fontId="10" fillId="11" borderId="9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19" borderId="7" xfId="1" applyFont="1" applyFill="1" applyBorder="1" applyAlignment="1">
      <alignment horizontal="center" vertical="center"/>
    </xf>
    <xf numFmtId="0" fontId="19" fillId="19" borderId="9" xfId="1" applyFont="1" applyFill="1" applyBorder="1" applyAlignment="1">
      <alignment horizontal="center" vertical="center"/>
    </xf>
    <xf numFmtId="0" fontId="19" fillId="19" borderId="8" xfId="1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8" fillId="18" borderId="7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13" borderId="7" xfId="1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8" fillId="18" borderId="9" xfId="1" applyFont="1" applyFill="1" applyBorder="1" applyAlignment="1">
      <alignment horizontal="center" vertical="center"/>
    </xf>
    <xf numFmtId="0" fontId="8" fillId="18" borderId="8" xfId="1" applyFont="1" applyFill="1" applyBorder="1" applyAlignment="1">
      <alignment horizontal="center" vertical="center"/>
    </xf>
    <xf numFmtId="0" fontId="19" fillId="14" borderId="7" xfId="1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8" fillId="11" borderId="7" xfId="1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  <xf numFmtId="0" fontId="17" fillId="19" borderId="9" xfId="0" applyFont="1" applyFill="1" applyBorder="1" applyAlignment="1">
      <alignment horizontal="center" vertical="center"/>
    </xf>
    <xf numFmtId="0" fontId="17" fillId="19" borderId="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10" borderId="0" xfId="0" applyFont="1" applyFill="1" applyAlignment="1">
      <alignment horizontal="center" vertical="center"/>
    </xf>
    <xf numFmtId="0" fontId="19" fillId="15" borderId="7" xfId="1" applyFont="1" applyFill="1" applyBorder="1" applyAlignment="1">
      <alignment horizontal="center" vertical="center"/>
    </xf>
    <xf numFmtId="0" fontId="19" fillId="15" borderId="9" xfId="1" applyFont="1" applyFill="1" applyBorder="1" applyAlignment="1">
      <alignment horizontal="center" vertical="center"/>
    </xf>
    <xf numFmtId="0" fontId="19" fillId="15" borderId="8" xfId="1" applyFont="1" applyFill="1" applyBorder="1" applyAlignment="1">
      <alignment horizontal="center" vertical="center"/>
    </xf>
    <xf numFmtId="0" fontId="8" fillId="7" borderId="7" xfId="1" applyFont="1" applyFill="1" applyBorder="1" applyAlignment="1">
      <alignment horizontal="center" vertical="center"/>
    </xf>
    <xf numFmtId="0" fontId="8" fillId="7" borderId="9" xfId="1" applyFont="1" applyFill="1" applyBorder="1" applyAlignment="1">
      <alignment horizontal="center" vertical="center"/>
    </xf>
    <xf numFmtId="0" fontId="8" fillId="7" borderId="8" xfId="1" applyFont="1" applyFill="1" applyBorder="1" applyAlignment="1">
      <alignment horizontal="center" vertical="center"/>
    </xf>
    <xf numFmtId="0" fontId="4" fillId="17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24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20" borderId="1" xfId="0" applyFont="1" applyFill="1" applyBorder="1" applyAlignment="1">
      <alignment horizontal="center" vertical="center"/>
    </xf>
    <xf numFmtId="0" fontId="8" fillId="20" borderId="7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8" fillId="2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16" borderId="7" xfId="1" applyFont="1" applyFill="1" applyBorder="1" applyAlignment="1">
      <alignment horizontal="right" vertical="center"/>
    </xf>
    <xf numFmtId="0" fontId="10" fillId="16" borderId="8" xfId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 xr:uid="{00000000-0005-0000-0000-000002000000}"/>
    <cellStyle name="Normal_Sheet1" xfId="1" xr:uid="{00000000-0005-0000-0000-000003000000}"/>
  </cellStyles>
  <dxfs count="0"/>
  <tableStyles count="0" defaultTableStyle="TableStyleMedium9" defaultPivotStyle="PivotStyleLight16"/>
  <colors>
    <mruColors>
      <color rgb="FF993366"/>
      <color rgb="FF99CC00"/>
      <color rgb="FF993300"/>
      <color rgb="FF00FFFF"/>
      <color rgb="FFFF6600"/>
      <color rgb="FFFF9900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9</xdr:row>
      <xdr:rowOff>60614</xdr:rowOff>
    </xdr:from>
    <xdr:to>
      <xdr:col>1</xdr:col>
      <xdr:colOff>456851</xdr:colOff>
      <xdr:row>9</xdr:row>
      <xdr:rowOff>420614</xdr:rowOff>
    </xdr:to>
    <xdr:pic>
      <xdr:nvPicPr>
        <xdr:cNvPr id="3" name="Picture 2" descr="BC Žalgiris - Wikipedia">
          <a:extLst>
            <a:ext uri="{FF2B5EF4-FFF2-40B4-BE49-F238E27FC236}">
              <a16:creationId xmlns:a16="http://schemas.microsoft.com/office/drawing/2014/main" id="{E2C3591E-36B9-40D3-B5B9-1E67EF94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364" y="1749137"/>
          <a:ext cx="300987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155863</xdr:colOff>
      <xdr:row>10</xdr:row>
      <xdr:rowOff>51954</xdr:rowOff>
    </xdr:from>
    <xdr:to>
      <xdr:col>2</xdr:col>
      <xdr:colOff>456850</xdr:colOff>
      <xdr:row>10</xdr:row>
      <xdr:rowOff>415764</xdr:rowOff>
    </xdr:to>
    <xdr:pic>
      <xdr:nvPicPr>
        <xdr:cNvPr id="4" name="Picture 3" descr="BC Žalgiris - Wikipedia">
          <a:extLst>
            <a:ext uri="{FF2B5EF4-FFF2-40B4-BE49-F238E27FC236}">
              <a16:creationId xmlns:a16="http://schemas.microsoft.com/office/drawing/2014/main" id="{9187A363-7413-48D5-BD49-1BCA7381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818" y="2199409"/>
          <a:ext cx="300987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103910</xdr:colOff>
      <xdr:row>11</xdr:row>
      <xdr:rowOff>77932</xdr:rowOff>
    </xdr:from>
    <xdr:ext cx="300987" cy="360000"/>
    <xdr:pic>
      <xdr:nvPicPr>
        <xdr:cNvPr id="2" name="Picture 1" descr="BC Žalgiris - Wikipedia">
          <a:extLst>
            <a:ext uri="{FF2B5EF4-FFF2-40B4-BE49-F238E27FC236}">
              <a16:creationId xmlns:a16="http://schemas.microsoft.com/office/drawing/2014/main" id="{FE5299D2-64D9-4F91-A0FB-7480926D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319" y="2788227"/>
          <a:ext cx="300987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121227</xdr:colOff>
      <xdr:row>12</xdr:row>
      <xdr:rowOff>60613</xdr:rowOff>
    </xdr:from>
    <xdr:ext cx="300987" cy="360000"/>
    <xdr:pic>
      <xdr:nvPicPr>
        <xdr:cNvPr id="7" name="Picture 6" descr="BC Žalgiris - Wikipedia">
          <a:extLst>
            <a:ext uri="{FF2B5EF4-FFF2-40B4-BE49-F238E27FC236}">
              <a16:creationId xmlns:a16="http://schemas.microsoft.com/office/drawing/2014/main" id="{2086669B-6CA1-41B3-8AB2-ADDB0E3D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6091" y="3264477"/>
          <a:ext cx="300987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190500</xdr:colOff>
      <xdr:row>13</xdr:row>
      <xdr:rowOff>60614</xdr:rowOff>
    </xdr:from>
    <xdr:ext cx="300987" cy="360000"/>
    <xdr:pic>
      <xdr:nvPicPr>
        <xdr:cNvPr id="8" name="Picture 7" descr="BC Žalgiris - Wikipedia">
          <a:extLst>
            <a:ext uri="{FF2B5EF4-FFF2-40B4-BE49-F238E27FC236}">
              <a16:creationId xmlns:a16="http://schemas.microsoft.com/office/drawing/2014/main" id="{476CECA7-40C5-4567-BA37-D3F8AAF2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818" y="3714750"/>
          <a:ext cx="300987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tabSelected="1" zoomScale="120" zoomScaleNormal="120" workbookViewId="0"/>
  </sheetViews>
  <sheetFormatPr defaultColWidth="8.85546875" defaultRowHeight="12.75" customHeight="1" x14ac:dyDescent="0.2"/>
  <cols>
    <col min="1" max="2" width="9.7109375" style="32" customWidth="1"/>
    <col min="3" max="3" width="33.7109375" style="33" customWidth="1"/>
    <col min="4" max="4" width="4.7109375" style="33" customWidth="1"/>
    <col min="5" max="5" width="33.7109375" style="33" customWidth="1"/>
    <col min="6" max="7" width="9.7109375" style="32" customWidth="1"/>
    <col min="8" max="8" width="33.7109375" style="33" customWidth="1"/>
    <col min="9" max="9" width="4.7109375" style="33" customWidth="1"/>
    <col min="10" max="10" width="33.7109375" style="33" customWidth="1"/>
    <col min="11" max="12" width="9.7109375" style="32" customWidth="1"/>
    <col min="13" max="13" width="33.5703125" style="33" customWidth="1"/>
    <col min="14" max="14" width="4.7109375" style="33" customWidth="1"/>
    <col min="15" max="15" width="33.7109375" style="33" customWidth="1"/>
    <col min="16" max="17" width="9.7109375" style="32" customWidth="1"/>
    <col min="18" max="18" width="33.7109375" style="33" customWidth="1"/>
    <col min="19" max="19" width="4.7109375" style="33" customWidth="1"/>
    <col min="20" max="20" width="33.5703125" style="33" customWidth="1"/>
    <col min="21" max="22" width="9.7109375" style="32" customWidth="1"/>
    <col min="23" max="23" width="33.7109375" style="33" customWidth="1"/>
    <col min="24" max="24" width="4.7109375" style="33" customWidth="1"/>
    <col min="25" max="25" width="33.7109375" style="33" customWidth="1"/>
    <col min="26" max="27" width="9.7109375" style="32" customWidth="1"/>
    <col min="28" max="28" width="33.7109375" style="33" customWidth="1"/>
    <col min="29" max="29" width="4.7109375" style="33" customWidth="1"/>
    <col min="30" max="30" width="33.7109375" style="33" customWidth="1"/>
    <col min="31" max="31" width="9.5703125" style="32" customWidth="1"/>
    <col min="32" max="33" width="8.85546875" style="32"/>
    <col min="34" max="34" width="33.5703125" style="32" customWidth="1"/>
    <col min="35" max="16384" width="8.85546875" style="32"/>
  </cols>
  <sheetData>
    <row r="1" spans="1:30" ht="15.75" customHeight="1" x14ac:dyDescent="0.2">
      <c r="C1" s="79" t="s">
        <v>167</v>
      </c>
      <c r="H1" s="79" t="s">
        <v>48</v>
      </c>
      <c r="M1" s="32"/>
    </row>
    <row r="2" spans="1:30" ht="15.75" customHeight="1" x14ac:dyDescent="0.2">
      <c r="C2" s="148" t="s">
        <v>171</v>
      </c>
      <c r="D2" s="149"/>
      <c r="E2" s="150"/>
      <c r="H2" s="148" t="s">
        <v>171</v>
      </c>
      <c r="I2" s="149"/>
      <c r="J2" s="150"/>
    </row>
    <row r="3" spans="1:30" ht="15.75" customHeight="1" x14ac:dyDescent="0.2">
      <c r="C3" s="145" t="s">
        <v>173</v>
      </c>
      <c r="D3" s="146"/>
      <c r="E3" s="147"/>
      <c r="H3" s="145" t="s">
        <v>173</v>
      </c>
      <c r="I3" s="146"/>
      <c r="J3" s="147"/>
      <c r="M3" s="145" t="s">
        <v>173</v>
      </c>
      <c r="N3" s="146"/>
      <c r="O3" s="147"/>
    </row>
    <row r="4" spans="1:30" ht="15.75" customHeight="1" x14ac:dyDescent="0.2">
      <c r="C4" s="142" t="s">
        <v>189</v>
      </c>
      <c r="D4" s="143"/>
      <c r="E4" s="144"/>
      <c r="H4" s="142" t="s">
        <v>189</v>
      </c>
      <c r="I4" s="143"/>
      <c r="J4" s="144"/>
      <c r="M4" s="148" t="s">
        <v>171</v>
      </c>
      <c r="N4" s="149"/>
      <c r="O4" s="150"/>
      <c r="R4" s="151" t="s">
        <v>172</v>
      </c>
      <c r="S4" s="152"/>
      <c r="T4" s="153"/>
      <c r="W4" s="160" t="s">
        <v>169</v>
      </c>
      <c r="X4" s="161"/>
      <c r="Y4" s="162"/>
      <c r="AB4" s="160" t="s">
        <v>169</v>
      </c>
      <c r="AC4" s="161"/>
      <c r="AD4" s="162"/>
    </row>
    <row r="5" spans="1:30" ht="15.75" customHeight="1" x14ac:dyDescent="0.2">
      <c r="C5" s="157" t="s">
        <v>168</v>
      </c>
      <c r="D5" s="158"/>
      <c r="E5" s="159"/>
      <c r="H5" s="157" t="s">
        <v>168</v>
      </c>
      <c r="I5" s="158"/>
      <c r="J5" s="159"/>
      <c r="M5" s="151" t="s">
        <v>172</v>
      </c>
      <c r="N5" s="152"/>
      <c r="O5" s="153"/>
      <c r="R5" s="145" t="s">
        <v>173</v>
      </c>
      <c r="S5" s="146"/>
      <c r="T5" s="147"/>
      <c r="W5" s="148" t="s">
        <v>171</v>
      </c>
      <c r="X5" s="149"/>
      <c r="Y5" s="150"/>
      <c r="AB5" s="148" t="s">
        <v>171</v>
      </c>
      <c r="AC5" s="149"/>
      <c r="AD5" s="150"/>
    </row>
    <row r="6" spans="1:30" ht="15.75" customHeight="1" x14ac:dyDescent="0.2">
      <c r="C6" s="151" t="s">
        <v>172</v>
      </c>
      <c r="D6" s="152"/>
      <c r="E6" s="153"/>
      <c r="H6" s="151" t="s">
        <v>172</v>
      </c>
      <c r="I6" s="152"/>
      <c r="J6" s="153"/>
      <c r="L6" s="80" t="s">
        <v>49</v>
      </c>
      <c r="M6" s="154" t="s">
        <v>170</v>
      </c>
      <c r="N6" s="155"/>
      <c r="O6" s="156"/>
      <c r="R6" s="148" t="s">
        <v>171</v>
      </c>
      <c r="S6" s="149"/>
      <c r="T6" s="150"/>
      <c r="W6" s="151" t="s">
        <v>172</v>
      </c>
      <c r="X6" s="152"/>
      <c r="Y6" s="153"/>
      <c r="AB6" s="151" t="s">
        <v>172</v>
      </c>
      <c r="AC6" s="152"/>
      <c r="AD6" s="153"/>
    </row>
    <row r="7" spans="1:30" ht="15.75" customHeight="1" x14ac:dyDescent="0.2">
      <c r="B7" s="80" t="s">
        <v>49</v>
      </c>
      <c r="C7" s="154" t="s">
        <v>170</v>
      </c>
      <c r="D7" s="155"/>
      <c r="E7" s="156"/>
      <c r="G7" s="80" t="s">
        <v>49</v>
      </c>
      <c r="H7" s="154" t="s">
        <v>170</v>
      </c>
      <c r="I7" s="155"/>
      <c r="J7" s="156"/>
      <c r="L7" s="81" t="s">
        <v>51</v>
      </c>
      <c r="M7" s="160" t="s">
        <v>169</v>
      </c>
      <c r="N7" s="161"/>
      <c r="O7" s="162"/>
      <c r="Q7" s="80" t="s">
        <v>49</v>
      </c>
      <c r="R7" s="154" t="s">
        <v>170</v>
      </c>
      <c r="S7" s="155"/>
      <c r="T7" s="156"/>
      <c r="V7" s="80" t="s">
        <v>49</v>
      </c>
      <c r="W7" s="142" t="s">
        <v>189</v>
      </c>
      <c r="X7" s="143"/>
      <c r="Y7" s="144"/>
      <c r="AA7" s="80" t="s">
        <v>49</v>
      </c>
      <c r="AB7" s="142" t="s">
        <v>189</v>
      </c>
      <c r="AC7" s="143"/>
      <c r="AD7" s="144"/>
    </row>
    <row r="8" spans="1:30" ht="15.75" customHeight="1" x14ac:dyDescent="0.2">
      <c r="B8" s="81" t="s">
        <v>50</v>
      </c>
      <c r="C8" s="160" t="s">
        <v>169</v>
      </c>
      <c r="D8" s="161"/>
      <c r="E8" s="162"/>
      <c r="G8" s="81" t="s">
        <v>50</v>
      </c>
      <c r="H8" s="160" t="s">
        <v>169</v>
      </c>
      <c r="I8" s="161"/>
      <c r="J8" s="162"/>
      <c r="Q8" s="81" t="s">
        <v>51</v>
      </c>
      <c r="R8" s="160" t="s">
        <v>169</v>
      </c>
      <c r="S8" s="161"/>
      <c r="T8" s="162"/>
      <c r="V8" s="81" t="s">
        <v>51</v>
      </c>
      <c r="W8" s="157" t="s">
        <v>168</v>
      </c>
      <c r="X8" s="158"/>
      <c r="Y8" s="159"/>
      <c r="AA8" s="81" t="s">
        <v>51</v>
      </c>
      <c r="AB8" s="157" t="s">
        <v>168</v>
      </c>
      <c r="AC8" s="158"/>
      <c r="AD8" s="159"/>
    </row>
    <row r="9" spans="1:30" ht="15.75" customHeight="1" x14ac:dyDescent="0.2">
      <c r="M9" s="151" t="s">
        <v>172</v>
      </c>
      <c r="N9" s="152"/>
      <c r="O9" s="153"/>
      <c r="AA9" s="80"/>
    </row>
    <row r="10" spans="1:30" ht="15.75" customHeight="1" x14ac:dyDescent="0.2">
      <c r="C10" s="151" t="s">
        <v>172</v>
      </c>
      <c r="D10" s="152"/>
      <c r="E10" s="153"/>
      <c r="H10" s="151" t="s">
        <v>172</v>
      </c>
      <c r="I10" s="152"/>
      <c r="J10" s="153"/>
      <c r="L10" s="33"/>
      <c r="M10" s="145" t="s">
        <v>173</v>
      </c>
      <c r="N10" s="146"/>
      <c r="O10" s="147"/>
      <c r="Q10" s="33"/>
      <c r="R10" s="151" t="s">
        <v>172</v>
      </c>
      <c r="S10" s="152"/>
      <c r="T10" s="153"/>
      <c r="W10" s="151" t="s">
        <v>172</v>
      </c>
      <c r="X10" s="152"/>
      <c r="Y10" s="153"/>
      <c r="AA10" s="81"/>
      <c r="AB10" s="151" t="s">
        <v>172</v>
      </c>
      <c r="AC10" s="152"/>
      <c r="AD10" s="153"/>
    </row>
    <row r="11" spans="1:30" ht="15.75" customHeight="1" x14ac:dyDescent="0.2">
      <c r="C11" s="145" t="s">
        <v>173</v>
      </c>
      <c r="D11" s="146"/>
      <c r="E11" s="147"/>
      <c r="H11" s="145" t="s">
        <v>173</v>
      </c>
      <c r="I11" s="146"/>
      <c r="J11" s="147"/>
      <c r="M11" s="142" t="s">
        <v>189</v>
      </c>
      <c r="N11" s="143"/>
      <c r="O11" s="144"/>
      <c r="R11" s="148" t="s">
        <v>171</v>
      </c>
      <c r="S11" s="149"/>
      <c r="T11" s="150"/>
      <c r="W11" s="148" t="s">
        <v>171</v>
      </c>
      <c r="X11" s="149"/>
      <c r="Y11" s="150"/>
      <c r="AB11" s="148" t="s">
        <v>171</v>
      </c>
      <c r="AC11" s="149"/>
      <c r="AD11" s="150"/>
    </row>
    <row r="12" spans="1:30" ht="15.75" customHeight="1" x14ac:dyDescent="0.2">
      <c r="B12" s="80" t="s">
        <v>49</v>
      </c>
      <c r="C12" s="148" t="s">
        <v>171</v>
      </c>
      <c r="D12" s="149"/>
      <c r="E12" s="150"/>
      <c r="G12" s="80" t="s">
        <v>49</v>
      </c>
      <c r="H12" s="142" t="s">
        <v>189</v>
      </c>
      <c r="I12" s="143"/>
      <c r="J12" s="144"/>
      <c r="L12" s="80" t="s">
        <v>49</v>
      </c>
      <c r="M12" s="154" t="s">
        <v>170</v>
      </c>
      <c r="N12" s="155"/>
      <c r="O12" s="156"/>
      <c r="Q12" s="80" t="s">
        <v>49</v>
      </c>
      <c r="R12" s="154" t="s">
        <v>170</v>
      </c>
      <c r="S12" s="155"/>
      <c r="T12" s="156"/>
      <c r="V12" s="80" t="s">
        <v>49</v>
      </c>
      <c r="W12" s="154" t="s">
        <v>170</v>
      </c>
      <c r="X12" s="155"/>
      <c r="Y12" s="156"/>
      <c r="AA12" s="80" t="s">
        <v>49</v>
      </c>
      <c r="AB12" s="154" t="s">
        <v>170</v>
      </c>
      <c r="AC12" s="155"/>
      <c r="AD12" s="156"/>
    </row>
    <row r="13" spans="1:30" ht="15.75" customHeight="1" x14ac:dyDescent="0.2">
      <c r="B13" s="82" t="s">
        <v>52</v>
      </c>
      <c r="C13" s="163" t="s">
        <v>46</v>
      </c>
      <c r="D13" s="164"/>
      <c r="E13" s="165"/>
      <c r="G13" s="82" t="s">
        <v>52</v>
      </c>
      <c r="H13" s="157" t="s">
        <v>168</v>
      </c>
      <c r="I13" s="158"/>
      <c r="J13" s="159"/>
      <c r="L13" s="82" t="s">
        <v>52</v>
      </c>
      <c r="M13" s="160" t="s">
        <v>169</v>
      </c>
      <c r="N13" s="161"/>
      <c r="O13" s="162"/>
      <c r="Q13" s="82" t="s">
        <v>52</v>
      </c>
      <c r="R13" s="160" t="s">
        <v>169</v>
      </c>
      <c r="S13" s="161"/>
      <c r="T13" s="162"/>
      <c r="V13" s="82" t="s">
        <v>52</v>
      </c>
      <c r="W13" s="160" t="s">
        <v>169</v>
      </c>
      <c r="X13" s="161"/>
      <c r="Y13" s="162"/>
      <c r="AA13" s="82" t="s">
        <v>52</v>
      </c>
      <c r="AB13" s="160" t="s">
        <v>169</v>
      </c>
      <c r="AC13" s="161"/>
      <c r="AD13" s="162"/>
    </row>
    <row r="14" spans="1:30" ht="15.75" customHeight="1" x14ac:dyDescent="0.2">
      <c r="A14" s="205"/>
      <c r="B14" s="205" t="s">
        <v>9</v>
      </c>
      <c r="C14" s="206" t="s">
        <v>10</v>
      </c>
      <c r="D14" s="207"/>
      <c r="E14" s="208"/>
      <c r="F14" s="205"/>
      <c r="G14" s="205" t="s">
        <v>9</v>
      </c>
      <c r="H14" s="206" t="s">
        <v>11</v>
      </c>
      <c r="I14" s="207"/>
      <c r="J14" s="208"/>
      <c r="K14" s="205"/>
      <c r="L14" s="205" t="s">
        <v>9</v>
      </c>
      <c r="M14" s="206" t="s">
        <v>12</v>
      </c>
      <c r="N14" s="207"/>
      <c r="O14" s="208"/>
      <c r="P14" s="205"/>
      <c r="Q14" s="205" t="s">
        <v>9</v>
      </c>
      <c r="R14" s="206" t="s">
        <v>13</v>
      </c>
      <c r="S14" s="207"/>
      <c r="T14" s="208"/>
      <c r="U14" s="205"/>
      <c r="V14" s="205" t="s">
        <v>9</v>
      </c>
      <c r="W14" s="206" t="s">
        <v>14</v>
      </c>
      <c r="X14" s="207"/>
      <c r="Y14" s="208"/>
      <c r="Z14" s="205"/>
      <c r="AA14" s="205" t="s">
        <v>9</v>
      </c>
      <c r="AB14" s="206" t="s">
        <v>15</v>
      </c>
      <c r="AC14" s="207"/>
      <c r="AD14" s="208"/>
    </row>
    <row r="15" spans="1:30" ht="15.75" customHeight="1" x14ac:dyDescent="0.2">
      <c r="A15" s="65">
        <v>0</v>
      </c>
      <c r="B15" s="34">
        <v>0.40625</v>
      </c>
      <c r="C15" s="212" t="str">
        <f>'Vezimeliu gr lent'!A13</f>
        <v>Kauno RSK-3</v>
      </c>
      <c r="D15" s="91" t="s">
        <v>21</v>
      </c>
      <c r="E15" s="213" t="str">
        <f>'Vezimeliu gr lent'!A14</f>
        <v>Vilniaus Atrama-1</v>
      </c>
      <c r="F15" s="73"/>
      <c r="G15" s="73"/>
      <c r="H15" s="121"/>
      <c r="I15" s="122"/>
      <c r="J15" s="123"/>
      <c r="K15" s="73"/>
      <c r="L15" s="73"/>
      <c r="M15" s="121"/>
      <c r="N15" s="122"/>
      <c r="O15" s="123"/>
      <c r="P15" s="73"/>
      <c r="Q15" s="73"/>
      <c r="R15" s="121"/>
      <c r="S15" s="122"/>
      <c r="T15" s="123"/>
      <c r="U15" s="73"/>
      <c r="V15" s="73"/>
      <c r="W15" s="121"/>
      <c r="X15" s="122"/>
      <c r="Y15" s="123"/>
      <c r="Z15" s="73"/>
      <c r="AA15" s="73"/>
      <c r="AB15" s="121"/>
      <c r="AC15" s="122"/>
      <c r="AD15" s="123"/>
    </row>
    <row r="16" spans="1:30" ht="15.75" customHeight="1" x14ac:dyDescent="0.2">
      <c r="A16" s="65">
        <v>1</v>
      </c>
      <c r="B16" s="34">
        <v>0.41666666666666669</v>
      </c>
      <c r="C16" s="90" t="str">
        <f>'Vezimeliu gr lent'!A10</f>
        <v>Kauno RSK-1</v>
      </c>
      <c r="D16" s="91" t="s">
        <v>21</v>
      </c>
      <c r="E16" s="92" t="str">
        <f>'Vezimeliu gr lent'!A12</f>
        <v>Kauno RSK-2</v>
      </c>
      <c r="F16" s="65">
        <v>1</v>
      </c>
      <c r="G16" s="34">
        <v>0.41666666666666669</v>
      </c>
      <c r="H16" s="94" t="str">
        <f>'1 gr lent'!A10</f>
        <v>Vilkai</v>
      </c>
      <c r="I16" s="93" t="s">
        <v>21</v>
      </c>
      <c r="J16" s="95" t="str">
        <f>'1 gr lent'!A12</f>
        <v>JAVA13</v>
      </c>
      <c r="K16" s="65">
        <v>1</v>
      </c>
      <c r="L16" s="34">
        <v>0.41666666666666669</v>
      </c>
      <c r="M16" s="98" t="str">
        <f>'2 gr lent'!A10</f>
        <v>KTU Metikai</v>
      </c>
      <c r="N16" s="99" t="s">
        <v>21</v>
      </c>
      <c r="O16" s="100" t="str">
        <f>'2 gr lent'!A12</f>
        <v>Perkūniukai</v>
      </c>
      <c r="P16" s="65">
        <v>1</v>
      </c>
      <c r="Q16" s="34">
        <v>0.41666666666666669</v>
      </c>
      <c r="R16" s="98" t="str">
        <f>'2 gr lent'!A24</f>
        <v>Kėdainių Vilkai</v>
      </c>
      <c r="S16" s="99" t="s">
        <v>21</v>
      </c>
      <c r="T16" s="100" t="str">
        <f>'2 gr lent'!A26</f>
        <v>Žalieji</v>
      </c>
      <c r="U16" s="65">
        <v>1</v>
      </c>
      <c r="V16" s="34">
        <v>0.41666666666666669</v>
      </c>
      <c r="W16" s="98" t="str">
        <f>'2 gr lent'!A43</f>
        <v>Bad girls</v>
      </c>
      <c r="X16" s="99" t="s">
        <v>21</v>
      </c>
      <c r="Y16" s="109" t="str">
        <f>'2 gr lent'!A45</f>
        <v>NKA Panteriukai</v>
      </c>
      <c r="Z16" s="65">
        <v>1</v>
      </c>
      <c r="AA16" s="34">
        <v>0.41666666666666669</v>
      </c>
      <c r="AB16" s="98" t="str">
        <f>'2 gr lent'!A44</f>
        <v>Pimpačkioookai</v>
      </c>
      <c r="AC16" s="99" t="s">
        <v>21</v>
      </c>
      <c r="AD16" s="109" t="str">
        <f>'2 gr lent'!A46</f>
        <v>Warriors</v>
      </c>
    </row>
    <row r="17" spans="1:30" ht="15.75" customHeight="1" x14ac:dyDescent="0.2">
      <c r="A17" s="65">
        <v>2</v>
      </c>
      <c r="B17" s="34">
        <v>0.42708333333333331</v>
      </c>
      <c r="C17" s="90" t="str">
        <f>'Vezimeliu gr lent'!A11</f>
        <v>Vilniaus Atrama-2</v>
      </c>
      <c r="D17" s="91" t="s">
        <v>21</v>
      </c>
      <c r="E17" s="92" t="str">
        <f>'Vezimeliu gr lent'!A13</f>
        <v>Kauno RSK-3</v>
      </c>
      <c r="F17" s="65">
        <v>2</v>
      </c>
      <c r="G17" s="34">
        <v>0.42708333333333331</v>
      </c>
      <c r="H17" s="94" t="str">
        <f>'1 gr lent'!A17</f>
        <v>NKA - Perliukai</v>
      </c>
      <c r="I17" s="93" t="s">
        <v>21</v>
      </c>
      <c r="J17" s="95" t="str">
        <f>'1 gr lent'!A19</f>
        <v>Green White Boys</v>
      </c>
      <c r="K17" s="65">
        <v>2</v>
      </c>
      <c r="L17" s="34">
        <v>0.42708333333333331</v>
      </c>
      <c r="M17" s="98" t="str">
        <f>'2 gr lent'!A17</f>
        <v>Tauragės krepšinio mokykla</v>
      </c>
      <c r="N17" s="99" t="s">
        <v>21</v>
      </c>
      <c r="O17" s="100" t="str">
        <f>'2 gr lent'!A19</f>
        <v>Perliukai</v>
      </c>
      <c r="P17" s="65">
        <v>2</v>
      </c>
      <c r="Q17" s="34">
        <v>0.42708333333333331</v>
      </c>
      <c r="R17" s="98" t="str">
        <f>'2 gr lent'!A31</f>
        <v>SKM Šerniukai</v>
      </c>
      <c r="S17" s="99" t="s">
        <v>21</v>
      </c>
      <c r="T17" s="100" t="str">
        <f>'2 gr lent'!A33</f>
        <v>Scoreriai</v>
      </c>
      <c r="U17" s="65">
        <v>2</v>
      </c>
      <c r="V17" s="34">
        <v>0.42708333333333331</v>
      </c>
      <c r="W17" s="98" t="str">
        <f>'2 gr lent'!A51</f>
        <v>NKA Green Feel's</v>
      </c>
      <c r="X17" s="99" t="s">
        <v>21</v>
      </c>
      <c r="Y17" s="109" t="str">
        <f>'2 gr lent'!A53</f>
        <v>Liūtai</v>
      </c>
      <c r="Z17" s="65">
        <v>2</v>
      </c>
      <c r="AA17" s="34">
        <v>0.42708333333333331</v>
      </c>
      <c r="AB17" s="98" t="str">
        <f>'2 gr lent'!A52</f>
        <v>Kėdainių Kings</v>
      </c>
      <c r="AC17" s="99" t="s">
        <v>21</v>
      </c>
      <c r="AD17" s="109" t="str">
        <f>'2 gr lent'!A54</f>
        <v>Šiaulių Jordanai</v>
      </c>
    </row>
    <row r="18" spans="1:30" ht="15.75" customHeight="1" x14ac:dyDescent="0.2">
      <c r="A18" s="65">
        <v>3</v>
      </c>
      <c r="B18" s="34">
        <v>0.4375</v>
      </c>
      <c r="C18" s="90" t="str">
        <f>'Vezimeliu gr lent'!A14</f>
        <v>Vilniaus Atrama-1</v>
      </c>
      <c r="D18" s="91" t="s">
        <v>21</v>
      </c>
      <c r="E18" s="92" t="str">
        <f>'Vezimeliu gr lent'!A12</f>
        <v>Kauno RSK-2</v>
      </c>
      <c r="F18" s="65">
        <v>3</v>
      </c>
      <c r="G18" s="34">
        <v>0.4375</v>
      </c>
      <c r="H18" s="105" t="str">
        <f>'5 gr lent'!A10</f>
        <v>Tornadas Amerikoj</v>
      </c>
      <c r="I18" s="104" t="s">
        <v>21</v>
      </c>
      <c r="J18" s="106" t="str">
        <f>'5 gr lent'!A12</f>
        <v>Neturiu Pasiūlymų!</v>
      </c>
      <c r="K18" s="65">
        <v>3</v>
      </c>
      <c r="L18" s="34">
        <v>0.4375</v>
      </c>
      <c r="M18" s="107" t="str">
        <f>'3 gr lent'!A10</f>
        <v>Sparta</v>
      </c>
      <c r="N18" s="89" t="s">
        <v>21</v>
      </c>
      <c r="O18" s="108" t="str">
        <f>'3 gr lent'!A12</f>
        <v>4 Boys</v>
      </c>
      <c r="P18" s="65">
        <v>3</v>
      </c>
      <c r="Q18" s="34">
        <v>0.4375</v>
      </c>
      <c r="R18" s="107" t="str">
        <f>'3 gr lent'!A24</f>
        <v>Juodieji riteriai</v>
      </c>
      <c r="S18" s="89" t="s">
        <v>21</v>
      </c>
      <c r="T18" s="108" t="str">
        <f>'3 gr lent'!A26</f>
        <v>ASRC</v>
      </c>
      <c r="U18" s="65">
        <v>3</v>
      </c>
      <c r="V18" s="34">
        <v>0.4375</v>
      </c>
      <c r="W18" s="107" t="str">
        <f>'3 gr lent'!A43</f>
        <v>Gangsteriai</v>
      </c>
      <c r="X18" s="89" t="s">
        <v>21</v>
      </c>
      <c r="Y18" s="110" t="str">
        <f>'3 gr lent'!A45</f>
        <v>Brolai-Šaunuoliai</v>
      </c>
      <c r="Z18" s="65">
        <v>3</v>
      </c>
      <c r="AA18" s="34">
        <v>0.4375</v>
      </c>
      <c r="AB18" s="107" t="str">
        <f>'3 gr lent'!A44</f>
        <v>Pergalės šokoladas</v>
      </c>
      <c r="AC18" s="89" t="s">
        <v>21</v>
      </c>
      <c r="AD18" s="110" t="str">
        <f>'3 gr lent'!A46</f>
        <v>Braškinis Miau</v>
      </c>
    </row>
    <row r="19" spans="1:30" ht="15.75" customHeight="1" x14ac:dyDescent="0.2">
      <c r="A19" s="65">
        <v>4</v>
      </c>
      <c r="B19" s="34">
        <v>0.44791666666666669</v>
      </c>
      <c r="C19" s="90" t="str">
        <f>'Vezimeliu gr lent'!A10</f>
        <v>Kauno RSK-1</v>
      </c>
      <c r="D19" s="91" t="s">
        <v>21</v>
      </c>
      <c r="E19" s="92" t="str">
        <f>'Vezimeliu gr lent'!A11</f>
        <v>Vilniaus Atrama-2</v>
      </c>
      <c r="F19" s="65">
        <v>4</v>
      </c>
      <c r="G19" s="34">
        <v>0.44791666666666669</v>
      </c>
      <c r="H19" s="105" t="str">
        <f>'5 gr lent'!A17</f>
        <v>Ji Slapia</v>
      </c>
      <c r="I19" s="104" t="s">
        <v>21</v>
      </c>
      <c r="J19" s="106" t="str">
        <f>'5 gr lent'!A19</f>
        <v>Anapilis</v>
      </c>
      <c r="K19" s="65">
        <v>4</v>
      </c>
      <c r="L19" s="34">
        <v>0.44791666666666669</v>
      </c>
      <c r="M19" s="107" t="str">
        <f>'3 gr lent'!A17</f>
        <v>Krepšinio virtuozai</v>
      </c>
      <c r="N19" s="89" t="s">
        <v>21</v>
      </c>
      <c r="O19" s="108" t="str">
        <f>'3 gr lent'!A19</f>
        <v>Nutrūktgalviai</v>
      </c>
      <c r="P19" s="65">
        <v>4</v>
      </c>
      <c r="Q19" s="34">
        <v>0.44791666666666669</v>
      </c>
      <c r="R19" s="107" t="str">
        <f>'3 gr lent'!A31</f>
        <v>Daktarai</v>
      </c>
      <c r="S19" s="89" t="s">
        <v>21</v>
      </c>
      <c r="T19" s="108" t="str">
        <f>'3 gr lent'!A33</f>
        <v>Snaiperiai</v>
      </c>
      <c r="U19" s="65">
        <v>4</v>
      </c>
      <c r="V19" s="34">
        <v>0.44791666666666669</v>
      </c>
      <c r="W19" s="107" t="str">
        <f>'3 gr lent'!A51</f>
        <v>Pasvalio pienininkai</v>
      </c>
      <c r="X19" s="89" t="s">
        <v>21</v>
      </c>
      <c r="Y19" s="110" t="str">
        <f>'3 gr lent'!A53</f>
        <v>Šiaulių liūtai</v>
      </c>
      <c r="Z19" s="65">
        <v>4</v>
      </c>
      <c r="AA19" s="34">
        <v>0.44791666666666669</v>
      </c>
      <c r="AB19" s="107" t="str">
        <f>'3 gr lent'!A52</f>
        <v>BC Majamis</v>
      </c>
      <c r="AC19" s="89" t="s">
        <v>21</v>
      </c>
      <c r="AD19" s="110" t="str">
        <f>'3 gr lent'!A54</f>
        <v>Amigos</v>
      </c>
    </row>
    <row r="20" spans="1:30" ht="15.75" customHeight="1" x14ac:dyDescent="0.2">
      <c r="A20" s="65">
        <v>5</v>
      </c>
      <c r="B20" s="34">
        <v>0.45833333333333331</v>
      </c>
      <c r="C20" s="47" t="str">
        <f>'Vezimeliu gr lent'!A12</f>
        <v>Kauno RSK-2</v>
      </c>
      <c r="D20" s="91" t="s">
        <v>21</v>
      </c>
      <c r="E20" s="92" t="str">
        <f>'Vezimeliu gr lent'!A13</f>
        <v>Kauno RSK-3</v>
      </c>
      <c r="F20" s="65">
        <v>5</v>
      </c>
      <c r="G20" s="34">
        <v>0.45833333333333331</v>
      </c>
      <c r="H20" s="94" t="str">
        <f>'1 gr lent'!A18</f>
        <v>Kovotojai</v>
      </c>
      <c r="I20" s="93" t="s">
        <v>21</v>
      </c>
      <c r="J20" s="95" t="str">
        <f>'1 gr lent'!A20</f>
        <v>Širvintos</v>
      </c>
      <c r="K20" s="65">
        <v>5</v>
      </c>
      <c r="L20" s="34">
        <v>0.45833333333333331</v>
      </c>
      <c r="M20" s="98" t="str">
        <f>'2 gr lent'!A12</f>
        <v>Perkūniukai</v>
      </c>
      <c r="N20" s="99" t="s">
        <v>21</v>
      </c>
      <c r="O20" s="100" t="str">
        <f>'2 gr lent'!A11</f>
        <v>Liuksas</v>
      </c>
      <c r="P20" s="65">
        <v>5</v>
      </c>
      <c r="Q20" s="34">
        <v>0.45833333333333331</v>
      </c>
      <c r="R20" s="98" t="str">
        <f>'2 gr lent'!A26</f>
        <v>Žalieji</v>
      </c>
      <c r="S20" s="99" t="s">
        <v>21</v>
      </c>
      <c r="T20" s="100" t="str">
        <f>'2 gr lent'!A25</f>
        <v>Kašiorai</v>
      </c>
      <c r="U20" s="65">
        <v>5</v>
      </c>
      <c r="V20" s="34">
        <v>0.45833333333333331</v>
      </c>
      <c r="W20" s="98" t="str">
        <f>'2 gr lent'!A43</f>
        <v>Bad girls</v>
      </c>
      <c r="X20" s="99" t="s">
        <v>21</v>
      </c>
      <c r="Y20" s="109" t="str">
        <f>'2 gr lent'!A44</f>
        <v>Pimpačkioookai</v>
      </c>
      <c r="Z20" s="65">
        <v>5</v>
      </c>
      <c r="AA20" s="34">
        <v>0.45833333333333331</v>
      </c>
      <c r="AB20" s="98" t="str">
        <f>'2 gr lent'!A45</f>
        <v>NKA Panteriukai</v>
      </c>
      <c r="AC20" s="99" t="s">
        <v>21</v>
      </c>
      <c r="AD20" s="109" t="str">
        <f>'2 gr lent'!A46</f>
        <v>Warriors</v>
      </c>
    </row>
    <row r="21" spans="1:30" ht="15.75" customHeight="1" x14ac:dyDescent="0.2">
      <c r="A21" s="65">
        <v>6</v>
      </c>
      <c r="B21" s="34">
        <v>0.46875</v>
      </c>
      <c r="C21" s="90" t="str">
        <f>'Vezimeliu gr lent'!A14</f>
        <v>Vilniaus Atrama-1</v>
      </c>
      <c r="D21" s="91" t="s">
        <v>21</v>
      </c>
      <c r="E21" s="92" t="str">
        <f>'Vezimeliu gr lent'!A11</f>
        <v>Vilniaus Atrama-2</v>
      </c>
      <c r="F21" s="65">
        <v>6</v>
      </c>
      <c r="G21" s="34">
        <v>0.46875</v>
      </c>
      <c r="H21" s="94" t="str">
        <f>'1 gr lent'!A12</f>
        <v>JAVA13</v>
      </c>
      <c r="I21" s="93" t="s">
        <v>21</v>
      </c>
      <c r="J21" s="95" t="str">
        <f>'1 gr lent'!A11</f>
        <v>Nenuoramos</v>
      </c>
      <c r="K21" s="65">
        <v>6</v>
      </c>
      <c r="L21" s="34">
        <v>0.46875</v>
      </c>
      <c r="M21" s="98" t="str">
        <f>'2 gr lent'!A19</f>
        <v>Perliukai</v>
      </c>
      <c r="N21" s="99" t="s">
        <v>21</v>
      </c>
      <c r="O21" s="100" t="str">
        <f>'2 gr lent'!A18</f>
        <v>Mažieji skerdikai</v>
      </c>
      <c r="P21" s="65">
        <v>6</v>
      </c>
      <c r="Q21" s="34">
        <v>0.46875</v>
      </c>
      <c r="R21" s="98" t="str">
        <f>'2 gr lent'!A33</f>
        <v>Scoreriai</v>
      </c>
      <c r="S21" s="99" t="s">
        <v>21</v>
      </c>
      <c r="T21" s="100" t="str">
        <f>'2 gr lent'!A32</f>
        <v>New_Mix</v>
      </c>
      <c r="U21" s="65">
        <v>6</v>
      </c>
      <c r="V21" s="34">
        <v>0.46875</v>
      </c>
      <c r="W21" s="98" t="str">
        <f>'2 gr lent'!A51</f>
        <v>NKA Green Feel's</v>
      </c>
      <c r="X21" s="99" t="s">
        <v>21</v>
      </c>
      <c r="Y21" s="109" t="str">
        <f>'2 gr lent'!A52</f>
        <v>Kėdainių Kings</v>
      </c>
      <c r="Z21" s="65">
        <v>6</v>
      </c>
      <c r="AA21" s="34">
        <v>0.46875</v>
      </c>
      <c r="AB21" s="98" t="str">
        <f>'2 gr lent'!A53</f>
        <v>Liūtai</v>
      </c>
      <c r="AC21" s="99" t="s">
        <v>21</v>
      </c>
      <c r="AD21" s="109" t="str">
        <f>'2 gr lent'!A54</f>
        <v>Šiaulių Jordanai</v>
      </c>
    </row>
    <row r="22" spans="1:30" ht="15.75" customHeight="1" x14ac:dyDescent="0.2">
      <c r="A22" s="65">
        <v>7</v>
      </c>
      <c r="B22" s="34">
        <v>0.47916666666666669</v>
      </c>
      <c r="C22" s="47" t="str">
        <f>'Vezimeliu gr lent'!A13</f>
        <v>Kauno RSK-3</v>
      </c>
      <c r="D22" s="91" t="s">
        <v>21</v>
      </c>
      <c r="E22" s="48" t="str">
        <f>'Vezimeliu gr lent'!A10</f>
        <v>Kauno RSK-1</v>
      </c>
      <c r="F22" s="65">
        <v>7</v>
      </c>
      <c r="G22" s="34">
        <v>0.47916666666666669</v>
      </c>
      <c r="H22" s="105" t="str">
        <f>'5 gr lent'!A24</f>
        <v>Bent ne griovakasiai</v>
      </c>
      <c r="I22" s="104" t="s">
        <v>21</v>
      </c>
      <c r="J22" s="106" t="str">
        <f>'5 gr lent'!A26</f>
        <v>Biudžetiniai flagmanai</v>
      </c>
      <c r="K22" s="65">
        <v>7</v>
      </c>
      <c r="L22" s="34">
        <v>0.47916666666666669</v>
      </c>
      <c r="M22" s="107" t="str">
        <f>'3 gr lent'!A12</f>
        <v>4 Boys</v>
      </c>
      <c r="N22" s="89" t="s">
        <v>21</v>
      </c>
      <c r="O22" s="108" t="str">
        <f>'3 gr lent'!A11</f>
        <v>2009 jėga</v>
      </c>
      <c r="P22" s="65">
        <v>7</v>
      </c>
      <c r="Q22" s="34">
        <v>0.47916666666666669</v>
      </c>
      <c r="R22" s="107" t="str">
        <f>'3 gr lent'!A26</f>
        <v>ASRC</v>
      </c>
      <c r="S22" s="89" t="s">
        <v>21</v>
      </c>
      <c r="T22" s="108" t="str">
        <f>'3 gr lent'!A25</f>
        <v>Triple double</v>
      </c>
      <c r="U22" s="65">
        <v>7</v>
      </c>
      <c r="V22" s="34">
        <v>0.47916666666666669</v>
      </c>
      <c r="W22" s="107" t="str">
        <f>'3 gr lent'!A43</f>
        <v>Gangsteriai</v>
      </c>
      <c r="X22" s="89" t="s">
        <v>21</v>
      </c>
      <c r="Y22" s="110" t="str">
        <f>'3 gr lent'!A44</f>
        <v>Pergalės šokoladas</v>
      </c>
      <c r="Z22" s="65">
        <v>7</v>
      </c>
      <c r="AA22" s="34">
        <v>0.47916666666666669</v>
      </c>
      <c r="AB22" s="107" t="str">
        <f>'3 gr lent'!A45</f>
        <v>Brolai-Šaunuoliai</v>
      </c>
      <c r="AC22" s="89" t="s">
        <v>21</v>
      </c>
      <c r="AD22" s="110" t="str">
        <f>'3 gr lent'!A46</f>
        <v>Braškinis Miau</v>
      </c>
    </row>
    <row r="23" spans="1:30" ht="15.75" customHeight="1" x14ac:dyDescent="0.2">
      <c r="A23" s="65">
        <v>8</v>
      </c>
      <c r="B23" s="34">
        <v>0.48958333333333331</v>
      </c>
      <c r="C23" s="214" t="str">
        <f>'Vezimeliu gr lent'!A11</f>
        <v>Vilniaus Atrama-2</v>
      </c>
      <c r="D23" s="74" t="s">
        <v>21</v>
      </c>
      <c r="E23" s="215" t="str">
        <f>'Vezimeliu gr lent'!A12</f>
        <v>Kauno RSK-2</v>
      </c>
      <c r="F23" s="65">
        <v>8</v>
      </c>
      <c r="G23" s="34">
        <v>0.48958333333333331</v>
      </c>
      <c r="H23" s="105" t="str">
        <f>'5 gr lent'!A12</f>
        <v>Neturiu Pasiūlymų!</v>
      </c>
      <c r="I23" s="104" t="s">
        <v>21</v>
      </c>
      <c r="J23" s="106" t="str">
        <f>'5 gr lent'!A11</f>
        <v>Širdy mes pirmi</v>
      </c>
      <c r="K23" s="65">
        <v>8</v>
      </c>
      <c r="L23" s="34">
        <v>0.48958333333333331</v>
      </c>
      <c r="M23" s="107" t="str">
        <f>'3 gr lent'!A19</f>
        <v>Nutrūktgalviai</v>
      </c>
      <c r="N23" s="89" t="s">
        <v>21</v>
      </c>
      <c r="O23" s="108" t="str">
        <f>'3 gr lent'!A18</f>
        <v>Kauno veteranai</v>
      </c>
      <c r="P23" s="65">
        <v>8</v>
      </c>
      <c r="Q23" s="34">
        <v>0.48958333333333331</v>
      </c>
      <c r="R23" s="107" t="str">
        <f>'3 gr lent'!A33</f>
        <v>Snaiperiai</v>
      </c>
      <c r="S23" s="89" t="s">
        <v>21</v>
      </c>
      <c r="T23" s="108" t="str">
        <f>'3 gr lent'!A32</f>
        <v>Mambos</v>
      </c>
      <c r="U23" s="65">
        <v>8</v>
      </c>
      <c r="V23" s="34">
        <v>0.48958333333333331</v>
      </c>
      <c r="W23" s="107" t="str">
        <f>'3 gr lent'!A51</f>
        <v>Pasvalio pienininkai</v>
      </c>
      <c r="X23" s="89" t="s">
        <v>21</v>
      </c>
      <c r="Y23" s="110" t="str">
        <f>'3 gr lent'!A52</f>
        <v>BC Majamis</v>
      </c>
      <c r="Z23" s="65">
        <v>8</v>
      </c>
      <c r="AA23" s="34">
        <v>0.48958333333333331</v>
      </c>
      <c r="AB23" s="107" t="str">
        <f>'3 gr lent'!A53</f>
        <v>Šiaulių liūtai</v>
      </c>
      <c r="AC23" s="89" t="s">
        <v>21</v>
      </c>
      <c r="AD23" s="110" t="str">
        <f>'3 gr lent'!A54</f>
        <v>Amigos</v>
      </c>
    </row>
    <row r="24" spans="1:30" ht="15.75" customHeight="1" x14ac:dyDescent="0.2">
      <c r="A24" s="65">
        <v>9</v>
      </c>
      <c r="B24" s="34">
        <v>0.5</v>
      </c>
      <c r="C24" s="214" t="str">
        <f>'Vezimeliu gr lent'!A10</f>
        <v>Kauno RSK-1</v>
      </c>
      <c r="D24" s="74" t="s">
        <v>21</v>
      </c>
      <c r="E24" s="215" t="str">
        <f>'Vezimeliu gr lent'!A14</f>
        <v>Vilniaus Atrama-1</v>
      </c>
      <c r="F24" s="65">
        <v>9</v>
      </c>
      <c r="G24" s="34">
        <v>0.5</v>
      </c>
      <c r="H24" s="94" t="str">
        <f>'1 gr lent'!A17</f>
        <v>NKA - Perliukai</v>
      </c>
      <c r="I24" s="93" t="s">
        <v>21</v>
      </c>
      <c r="J24" s="95" t="str">
        <f>'1 gr lent'!A18</f>
        <v>Kovotojai</v>
      </c>
      <c r="K24" s="65">
        <v>9</v>
      </c>
      <c r="L24" s="34">
        <v>0.5</v>
      </c>
      <c r="M24" s="98" t="str">
        <f>'2 gr lent'!A11</f>
        <v>Liuksas</v>
      </c>
      <c r="N24" s="99" t="s">
        <v>21</v>
      </c>
      <c r="O24" s="100" t="str">
        <f>'2 gr lent'!A10</f>
        <v>KTU Metikai</v>
      </c>
      <c r="P24" s="65">
        <v>9</v>
      </c>
      <c r="Q24" s="34">
        <v>0.5</v>
      </c>
      <c r="R24" s="98" t="str">
        <f>'2 gr lent'!A25</f>
        <v>Kašiorai</v>
      </c>
      <c r="S24" s="99" t="s">
        <v>21</v>
      </c>
      <c r="T24" s="100" t="str">
        <f>'2 gr lent'!A24</f>
        <v>Kėdainių Vilkai</v>
      </c>
      <c r="U24" s="65">
        <v>9</v>
      </c>
      <c r="V24" s="34">
        <v>0.5</v>
      </c>
      <c r="W24" s="98" t="str">
        <f>'2 gr lent'!A46</f>
        <v>Warriors</v>
      </c>
      <c r="X24" s="99" t="s">
        <v>21</v>
      </c>
      <c r="Y24" s="109" t="str">
        <f>'2 gr lent'!A43</f>
        <v>Bad girls</v>
      </c>
      <c r="Z24" s="65">
        <v>9</v>
      </c>
      <c r="AA24" s="34">
        <v>0.5</v>
      </c>
      <c r="AB24" s="98" t="str">
        <f>'2 gr lent'!A44</f>
        <v>Pimpačkioookai</v>
      </c>
      <c r="AC24" s="99" t="s">
        <v>21</v>
      </c>
      <c r="AD24" s="109" t="str">
        <f>'2 gr lent'!A45</f>
        <v>NKA Panteriukai</v>
      </c>
    </row>
    <row r="25" spans="1:30" ht="12.75" customHeight="1" x14ac:dyDescent="0.2">
      <c r="A25" s="65">
        <v>10</v>
      </c>
      <c r="B25" s="34">
        <v>0.51041666666666663</v>
      </c>
      <c r="C25" s="113" t="str">
        <f>'4 gr lent'!A10</f>
        <v>Ballers</v>
      </c>
      <c r="D25" s="76" t="s">
        <v>21</v>
      </c>
      <c r="E25" s="114" t="str">
        <f>'4 gr lent'!A12</f>
        <v>Be pavadinimo</v>
      </c>
      <c r="F25" s="65">
        <v>10</v>
      </c>
      <c r="G25" s="34">
        <v>0.51041666666666663</v>
      </c>
      <c r="H25" s="94" t="str">
        <f>'1 gr lent'!A19</f>
        <v>Green White Boys</v>
      </c>
      <c r="I25" s="93" t="s">
        <v>21</v>
      </c>
      <c r="J25" s="95" t="str">
        <f>'1 gr lent'!A20</f>
        <v>Širvintos</v>
      </c>
      <c r="K25" s="65">
        <v>10</v>
      </c>
      <c r="L25" s="34">
        <v>0.51041666666666663</v>
      </c>
      <c r="M25" s="98" t="str">
        <f>'2 gr lent'!A18</f>
        <v>Mažieji skerdikai</v>
      </c>
      <c r="N25" s="99" t="s">
        <v>21</v>
      </c>
      <c r="O25" s="100" t="str">
        <f>'2 gr lent'!A17</f>
        <v>Tauragės krepšinio mokykla</v>
      </c>
      <c r="P25" s="65">
        <v>10</v>
      </c>
      <c r="Q25" s="34">
        <v>0.51041666666666663</v>
      </c>
      <c r="R25" s="98" t="str">
        <f>'2 gr lent'!A32</f>
        <v>New_Mix</v>
      </c>
      <c r="S25" s="99" t="s">
        <v>21</v>
      </c>
      <c r="T25" s="100" t="str">
        <f>'2 gr lent'!A31</f>
        <v>SKM Šerniukai</v>
      </c>
      <c r="U25" s="65">
        <v>10</v>
      </c>
      <c r="V25" s="34">
        <v>0.51041666666666663</v>
      </c>
      <c r="W25" s="98" t="str">
        <f>'2 gr lent'!A54</f>
        <v>Šiaulių Jordanai</v>
      </c>
      <c r="X25" s="99" t="s">
        <v>21</v>
      </c>
      <c r="Y25" s="100" t="str">
        <f>'2 gr lent'!A51</f>
        <v>NKA Green Feel's</v>
      </c>
      <c r="Z25" s="65">
        <v>10</v>
      </c>
      <c r="AA25" s="34">
        <v>0.51041666666666663</v>
      </c>
      <c r="AB25" s="98" t="str">
        <f>'2 gr lent'!A52</f>
        <v>Kėdainių Kings</v>
      </c>
      <c r="AC25" s="99" t="s">
        <v>21</v>
      </c>
      <c r="AD25" s="100" t="str">
        <f>'2 gr lent'!A53</f>
        <v>Liūtai</v>
      </c>
    </row>
    <row r="26" spans="1:30" ht="15.75" customHeight="1" x14ac:dyDescent="0.2">
      <c r="A26" s="65">
        <v>11</v>
      </c>
      <c r="B26" s="34">
        <v>0.52083333333333337</v>
      </c>
      <c r="C26" s="75" t="str">
        <f>'4 gr lent'!A17</f>
        <v>Greitarankiai</v>
      </c>
      <c r="D26" s="76" t="s">
        <v>21</v>
      </c>
      <c r="E26" s="77" t="str">
        <f>'4 gr lent'!A19</f>
        <v>Metikai</v>
      </c>
      <c r="F26" s="65">
        <v>11</v>
      </c>
      <c r="G26" s="34">
        <v>0.52083333333333337</v>
      </c>
      <c r="H26" s="105" t="str">
        <f>'5 gr lent'!A19</f>
        <v>Anapilis</v>
      </c>
      <c r="I26" s="104" t="s">
        <v>21</v>
      </c>
      <c r="J26" s="106" t="str">
        <f>'5 gr lent'!A18</f>
        <v>Jaunuoliai</v>
      </c>
      <c r="K26" s="65">
        <v>11</v>
      </c>
      <c r="L26" s="34">
        <v>0.52083333333333337</v>
      </c>
      <c r="M26" s="107" t="str">
        <f>'3 gr lent'!A11</f>
        <v>2009 jėga</v>
      </c>
      <c r="N26" s="89" t="s">
        <v>21</v>
      </c>
      <c r="O26" s="108" t="str">
        <f>'3 gr lent'!A10</f>
        <v>Sparta</v>
      </c>
      <c r="P26" s="65">
        <v>11</v>
      </c>
      <c r="Q26" s="34">
        <v>0.52083333333333337</v>
      </c>
      <c r="R26" s="107" t="str">
        <f>'3 gr lent'!A25</f>
        <v>Triple double</v>
      </c>
      <c r="S26" s="89" t="s">
        <v>21</v>
      </c>
      <c r="T26" s="108" t="str">
        <f>'3 gr lent'!A24</f>
        <v>Juodieji riteriai</v>
      </c>
      <c r="U26" s="65">
        <v>11</v>
      </c>
      <c r="V26" s="34">
        <v>0.52083333333333337</v>
      </c>
      <c r="W26" s="107" t="str">
        <f>'3 gr lent'!A46</f>
        <v>Braškinis Miau</v>
      </c>
      <c r="X26" s="89" t="s">
        <v>21</v>
      </c>
      <c r="Y26" s="108" t="str">
        <f>'3 gr lent'!A43</f>
        <v>Gangsteriai</v>
      </c>
      <c r="Z26" s="65">
        <v>11</v>
      </c>
      <c r="AA26" s="34">
        <v>0.52083333333333337</v>
      </c>
      <c r="AB26" s="107" t="str">
        <f>'3 gr lent'!A44</f>
        <v>Pergalės šokoladas</v>
      </c>
      <c r="AC26" s="89" t="s">
        <v>21</v>
      </c>
      <c r="AD26" s="108" t="str">
        <f>'3 gr lent'!A45</f>
        <v>Brolai-Šaunuoliai</v>
      </c>
    </row>
    <row r="27" spans="1:30" ht="15.75" customHeight="1" x14ac:dyDescent="0.2">
      <c r="A27" s="65">
        <v>12</v>
      </c>
      <c r="B27" s="34">
        <v>0.53125</v>
      </c>
      <c r="C27" s="75" t="str">
        <f>'4 gr lent'!A24</f>
        <v>Nemetikai</v>
      </c>
      <c r="D27" s="76" t="s">
        <v>21</v>
      </c>
      <c r="E27" s="77" t="str">
        <f>'4 gr lent'!A26</f>
        <v>Lithuanians</v>
      </c>
      <c r="F27" s="65">
        <v>12</v>
      </c>
      <c r="G27" s="34">
        <v>0.53125</v>
      </c>
      <c r="H27" s="105" t="str">
        <f>'5 gr lent'!A26</f>
        <v>Biudžetiniai flagmanai</v>
      </c>
      <c r="I27" s="104" t="s">
        <v>21</v>
      </c>
      <c r="J27" s="106" t="str">
        <f>'5 gr lent'!A25</f>
        <v>4xM</v>
      </c>
      <c r="K27" s="65">
        <v>12</v>
      </c>
      <c r="L27" s="34">
        <v>0.53125</v>
      </c>
      <c r="M27" s="107" t="str">
        <f>'3 gr lent'!A18</f>
        <v>Kauno veteranai</v>
      </c>
      <c r="N27" s="89" t="s">
        <v>21</v>
      </c>
      <c r="O27" s="108" t="str">
        <f>'3 gr lent'!A17</f>
        <v>Krepšinio virtuozai</v>
      </c>
      <c r="P27" s="65">
        <v>12</v>
      </c>
      <c r="Q27" s="34">
        <v>0.53125</v>
      </c>
      <c r="R27" s="107" t="str">
        <f>'3 gr lent'!A32</f>
        <v>Mambos</v>
      </c>
      <c r="S27" s="89" t="s">
        <v>21</v>
      </c>
      <c r="T27" s="108" t="str">
        <f>'3 gr lent'!A31</f>
        <v>Daktarai</v>
      </c>
      <c r="U27" s="65">
        <v>12</v>
      </c>
      <c r="V27" s="34">
        <v>0.53125</v>
      </c>
      <c r="W27" s="107" t="str">
        <f>'3 gr lent'!A54</f>
        <v>Amigos</v>
      </c>
      <c r="X27" s="89" t="s">
        <v>21</v>
      </c>
      <c r="Y27" s="108" t="str">
        <f>'3 gr lent'!A51</f>
        <v>Pasvalio pienininkai</v>
      </c>
      <c r="Z27" s="65">
        <v>12</v>
      </c>
      <c r="AA27" s="34">
        <v>0.53125</v>
      </c>
      <c r="AB27" s="107" t="str">
        <f>'3 gr lent'!A52</f>
        <v>BC Majamis</v>
      </c>
      <c r="AC27" s="89" t="s">
        <v>21</v>
      </c>
      <c r="AD27" s="108" t="str">
        <f>'3 gr lent'!A53</f>
        <v>Šiaulių liūtai</v>
      </c>
    </row>
    <row r="28" spans="1:30" ht="15.75" x14ac:dyDescent="0.2">
      <c r="A28" s="65">
        <v>13</v>
      </c>
      <c r="B28" s="34">
        <v>0.54166666666666663</v>
      </c>
      <c r="C28" s="75" t="str">
        <f>'4 gr lent'!A31</f>
        <v>Princesės</v>
      </c>
      <c r="D28" s="76" t="s">
        <v>21</v>
      </c>
      <c r="E28" s="77" t="str">
        <f>'4 gr lent'!A33</f>
        <v>Snipers</v>
      </c>
      <c r="F28" s="65">
        <v>13</v>
      </c>
      <c r="G28" s="34">
        <v>0.54166666666666663</v>
      </c>
      <c r="H28" s="94" t="str">
        <f>'1 gr lent'!A11</f>
        <v>Nenuoramos</v>
      </c>
      <c r="I28" s="93" t="s">
        <v>21</v>
      </c>
      <c r="J28" s="95" t="str">
        <f>'1 gr lent'!A10</f>
        <v>Vilkai</v>
      </c>
      <c r="K28" s="65">
        <v>13</v>
      </c>
      <c r="L28" s="34">
        <v>0.54166666666666663</v>
      </c>
      <c r="M28" s="105" t="str">
        <f>'5 gr lent'!A11</f>
        <v>Širdy mes pirmi</v>
      </c>
      <c r="N28" s="104" t="s">
        <v>21</v>
      </c>
      <c r="O28" s="106" t="str">
        <f>'5 gr lent'!A10</f>
        <v>Tornadas Amerikoj</v>
      </c>
      <c r="P28" s="65">
        <v>13</v>
      </c>
      <c r="Q28" s="34">
        <v>0.54166666666666663</v>
      </c>
      <c r="R28" s="75" t="str">
        <f>'4 gr lent'!A43</f>
        <v>Kleckai</v>
      </c>
      <c r="S28" s="76" t="s">
        <v>21</v>
      </c>
      <c r="T28" s="77" t="str">
        <f>'4 gr lent'!A45</f>
        <v>Kevka ir draugai</v>
      </c>
      <c r="U28" s="65">
        <v>13</v>
      </c>
      <c r="V28" s="34">
        <v>0.54166666666666663</v>
      </c>
      <c r="W28" s="75" t="str">
        <f>'4 gr lent'!A50</f>
        <v>Skrajūnai</v>
      </c>
      <c r="X28" s="76" t="s">
        <v>21</v>
      </c>
      <c r="Y28" s="77" t="str">
        <f>'4 gr lent'!A52</f>
        <v>Trys ilgi vienas apvalus</v>
      </c>
      <c r="Z28" s="65">
        <v>13</v>
      </c>
      <c r="AA28" s="34">
        <v>0.54166666666666663</v>
      </c>
      <c r="AB28" s="75" t="str">
        <f>'4 gr lent'!A51</f>
        <v>Naujokai</v>
      </c>
      <c r="AC28" s="76" t="s">
        <v>21</v>
      </c>
      <c r="AD28" s="77" t="str">
        <f>'4 gr lent'!A53</f>
        <v>Riflis</v>
      </c>
    </row>
    <row r="29" spans="1:30" ht="15.75" customHeight="1" x14ac:dyDescent="0.2">
      <c r="A29" s="65">
        <v>14</v>
      </c>
      <c r="B29" s="34">
        <v>0.55208333333333337</v>
      </c>
      <c r="C29" s="75" t="str">
        <f>'4 gr lent'!A12</f>
        <v>Be pavadinimo</v>
      </c>
      <c r="D29" s="76" t="s">
        <v>21</v>
      </c>
      <c r="E29" s="77" t="str">
        <f>'4 gr lent'!A11</f>
        <v>Komanda X</v>
      </c>
      <c r="F29" s="65">
        <v>14</v>
      </c>
      <c r="G29" s="34">
        <v>0.55208333333333337</v>
      </c>
      <c r="H29" s="94" t="str">
        <f>'1 gr lent'!A20</f>
        <v>Širvintos</v>
      </c>
      <c r="I29" s="93" t="s">
        <v>21</v>
      </c>
      <c r="J29" s="95" t="str">
        <f>'1 gr lent'!A17</f>
        <v>NKA - Perliukai</v>
      </c>
      <c r="K29" s="65">
        <v>14</v>
      </c>
      <c r="L29" s="34">
        <v>0.55208333333333337</v>
      </c>
      <c r="M29" s="105" t="str">
        <f>'5 gr lent'!A18</f>
        <v>Jaunuoliai</v>
      </c>
      <c r="N29" s="104" t="s">
        <v>21</v>
      </c>
      <c r="O29" s="106" t="str">
        <f>'5 gr lent'!A17</f>
        <v>Ji Slapia</v>
      </c>
      <c r="P29" s="65">
        <v>14</v>
      </c>
      <c r="Q29" s="34">
        <v>0.55208333333333337</v>
      </c>
      <c r="R29" s="75" t="str">
        <f>'4 gr lent'!A19</f>
        <v>Metikai</v>
      </c>
      <c r="S29" s="76" t="s">
        <v>21</v>
      </c>
      <c r="T29" s="116" t="str">
        <f>'4 gr lent'!A18</f>
        <v>Broliškiai</v>
      </c>
      <c r="U29" s="65">
        <v>14</v>
      </c>
      <c r="V29" s="34">
        <v>0.55208333333333337</v>
      </c>
      <c r="W29" s="75" t="str">
        <f>'4 gr lent'!A26</f>
        <v>Lithuanians</v>
      </c>
      <c r="X29" s="76" t="s">
        <v>21</v>
      </c>
      <c r="Y29" s="77" t="str">
        <f>'4 gr lent'!A25</f>
        <v>Perkūnas</v>
      </c>
      <c r="Z29" s="65">
        <v>14</v>
      </c>
      <c r="AA29" s="34">
        <v>0.55208333333333337</v>
      </c>
      <c r="AB29" s="59" t="str">
        <f>'Partneriu gr lent'!A12</f>
        <v>Asistentai.lt</v>
      </c>
      <c r="AC29" s="60" t="s">
        <v>21</v>
      </c>
      <c r="AD29" s="61" t="str">
        <f>'Partneriu gr lent'!A11</f>
        <v>Žalgirio Garbės Klubas</v>
      </c>
    </row>
    <row r="30" spans="1:30" ht="15.75" customHeight="1" x14ac:dyDescent="0.2">
      <c r="A30" s="65">
        <v>15</v>
      </c>
      <c r="B30" s="34">
        <v>0.5625</v>
      </c>
      <c r="C30" s="75" t="str">
        <f>'4 gr lent'!A45</f>
        <v>Kevka ir draugai</v>
      </c>
      <c r="D30" s="76" t="s">
        <v>21</v>
      </c>
      <c r="E30" s="116" t="str">
        <f>'4 gr lent'!A44</f>
        <v>Geležiniai vilkai</v>
      </c>
      <c r="F30" s="65">
        <v>15</v>
      </c>
      <c r="G30" s="34">
        <v>0.5625</v>
      </c>
      <c r="H30" s="94" t="str">
        <f>'1 gr lent'!A18</f>
        <v>Kovotojai</v>
      </c>
      <c r="I30" s="93" t="s">
        <v>21</v>
      </c>
      <c r="J30" s="95" t="str">
        <f>'1 gr lent'!A19</f>
        <v>Green White Boys</v>
      </c>
      <c r="K30" s="65">
        <v>15</v>
      </c>
      <c r="L30" s="34">
        <v>0.5625</v>
      </c>
      <c r="M30" s="105" t="str">
        <f>'5 gr lent'!A25</f>
        <v>4xM</v>
      </c>
      <c r="N30" s="104" t="s">
        <v>21</v>
      </c>
      <c r="O30" s="106" t="str">
        <f>'5 gr lent'!A24</f>
        <v>Bent ne griovakasiai</v>
      </c>
      <c r="P30" s="65">
        <v>15</v>
      </c>
      <c r="Q30" s="34">
        <v>0.5625</v>
      </c>
      <c r="R30" s="62" t="str">
        <f>'6 gr lent'!A10</f>
        <v>Bumerangai</v>
      </c>
      <c r="S30" s="63" t="s">
        <v>21</v>
      </c>
      <c r="T30" s="112" t="str">
        <f>'6 gr lent'!A12</f>
        <v>Maži Bet Galingi</v>
      </c>
      <c r="U30" s="65">
        <v>15</v>
      </c>
      <c r="V30" s="34">
        <v>0.5625</v>
      </c>
      <c r="W30" s="62" t="str">
        <f>'6 gr lent'!A17</f>
        <v>Trikojis</v>
      </c>
      <c r="X30" s="63" t="s">
        <v>21</v>
      </c>
      <c r="Y30" s="70" t="str">
        <f>'6 gr lent'!A19</f>
        <v>Clutch</v>
      </c>
      <c r="Z30" s="65">
        <v>15</v>
      </c>
      <c r="AA30" s="34">
        <v>0.5625</v>
      </c>
      <c r="AB30" s="62" t="str">
        <f>'6 gr lent'!A24</f>
        <v>Kepta Duona</v>
      </c>
      <c r="AC30" s="63" t="s">
        <v>21</v>
      </c>
      <c r="AD30" s="70" t="str">
        <f>'6 gr lent'!A26</f>
        <v>Birštono DOLETA</v>
      </c>
    </row>
    <row r="31" spans="1:30" ht="15.75" customHeight="1" thickBot="1" x14ac:dyDescent="0.25">
      <c r="A31" s="69">
        <v>16</v>
      </c>
      <c r="B31" s="49">
        <v>0.57291666666666663</v>
      </c>
      <c r="C31" s="75" t="str">
        <f>'4 gr lent'!A33</f>
        <v>Snipers</v>
      </c>
      <c r="D31" s="76" t="s">
        <v>21</v>
      </c>
      <c r="E31" s="77" t="str">
        <f>'4 gr lent'!A32</f>
        <v>Išskridę</v>
      </c>
      <c r="F31" s="69">
        <v>16</v>
      </c>
      <c r="G31" s="49">
        <v>0.57291666666666663</v>
      </c>
      <c r="H31" s="59" t="str">
        <f>'Partneriu gr lent'!A19</f>
        <v>Savanoriai</v>
      </c>
      <c r="I31" s="60" t="s">
        <v>21</v>
      </c>
      <c r="J31" s="61" t="str">
        <f>'Partneriu gr lent'!A18</f>
        <v>Kauno Akropolis</v>
      </c>
      <c r="K31" s="69">
        <v>16</v>
      </c>
      <c r="L31" s="49">
        <v>0.57291666666666663</v>
      </c>
      <c r="M31" s="59" t="str">
        <f>'Partneriu gr lent'!A26</f>
        <v>BOSO</v>
      </c>
      <c r="N31" s="60" t="s">
        <v>21</v>
      </c>
      <c r="O31" s="61" t="str">
        <f>'Partneriu gr lent'!A25</f>
        <v>Favoritės LT</v>
      </c>
      <c r="P31" s="69">
        <v>16</v>
      </c>
      <c r="Q31" s="49">
        <v>0.57291666666666663</v>
      </c>
      <c r="R31" s="62" t="str">
        <f>'6 gr lent'!A31</f>
        <v>Notomas</v>
      </c>
      <c r="S31" s="63" t="s">
        <v>21</v>
      </c>
      <c r="T31" s="112" t="str">
        <f>'6 gr lent'!A33</f>
        <v>Po vieną ir namo</v>
      </c>
      <c r="U31" s="69">
        <v>16</v>
      </c>
      <c r="V31" s="49">
        <v>0.57291666666666663</v>
      </c>
      <c r="W31" s="62" t="str">
        <f>'6 gr lent'!A44</f>
        <v>Jūsų Panevėžys</v>
      </c>
      <c r="X31" s="63" t="s">
        <v>21</v>
      </c>
      <c r="Y31" s="70" t="str">
        <f>'6 gr lent'!A46</f>
        <v>DevOcean</v>
      </c>
      <c r="Z31" s="69">
        <v>16</v>
      </c>
      <c r="AA31" s="49">
        <v>0.57291666666666663</v>
      </c>
      <c r="AB31" s="62" t="str">
        <f>'6 gr lent'!A51</f>
        <v>Po Metų</v>
      </c>
      <c r="AC31" s="63" t="s">
        <v>21</v>
      </c>
      <c r="AD31" s="70" t="str">
        <f>'6 gr lent'!A53</f>
        <v>Silpni keliai</v>
      </c>
    </row>
    <row r="32" spans="1:30" ht="15.75" customHeight="1" thickTop="1" x14ac:dyDescent="0.2">
      <c r="A32" s="68"/>
      <c r="B32" s="78">
        <v>0.58333333333333337</v>
      </c>
      <c r="C32" s="166" t="s">
        <v>16</v>
      </c>
      <c r="D32" s="167"/>
      <c r="E32" s="168"/>
      <c r="F32" s="68"/>
      <c r="G32" s="78">
        <v>0.58333333333333337</v>
      </c>
      <c r="H32" s="166" t="s">
        <v>16</v>
      </c>
      <c r="I32" s="172"/>
      <c r="J32" s="173"/>
      <c r="K32" s="68"/>
      <c r="L32" s="78">
        <v>0.58333333333333337</v>
      </c>
      <c r="M32" s="166" t="s">
        <v>16</v>
      </c>
      <c r="N32" s="167"/>
      <c r="O32" s="168"/>
      <c r="P32" s="68"/>
      <c r="Q32" s="78">
        <v>0.58333333333333337</v>
      </c>
      <c r="R32" s="166" t="s">
        <v>16</v>
      </c>
      <c r="S32" s="172"/>
      <c r="T32" s="173"/>
      <c r="U32" s="68"/>
      <c r="V32" s="78">
        <v>0.58333333333333337</v>
      </c>
      <c r="W32" s="166" t="s">
        <v>16</v>
      </c>
      <c r="X32" s="172"/>
      <c r="Y32" s="173"/>
      <c r="Z32" s="68"/>
      <c r="AA32" s="78">
        <v>0.58333333333333337</v>
      </c>
      <c r="AB32" s="166" t="s">
        <v>16</v>
      </c>
      <c r="AC32" s="172"/>
      <c r="AD32" s="173"/>
    </row>
    <row r="33" spans="1:30" ht="15.75" customHeight="1" thickBot="1" x14ac:dyDescent="0.25">
      <c r="A33" s="69"/>
      <c r="B33" s="111">
        <v>0.59375</v>
      </c>
      <c r="C33" s="169"/>
      <c r="D33" s="170"/>
      <c r="E33" s="171"/>
      <c r="F33" s="69"/>
      <c r="G33" s="111">
        <v>0.59375</v>
      </c>
      <c r="H33" s="174"/>
      <c r="I33" s="175"/>
      <c r="J33" s="176"/>
      <c r="K33" s="69"/>
      <c r="L33" s="111">
        <v>0.59375</v>
      </c>
      <c r="M33" s="169"/>
      <c r="N33" s="170"/>
      <c r="O33" s="171"/>
      <c r="P33" s="69"/>
      <c r="Q33" s="111">
        <v>0.59375</v>
      </c>
      <c r="R33" s="174"/>
      <c r="S33" s="175"/>
      <c r="T33" s="176"/>
      <c r="U33" s="69"/>
      <c r="V33" s="111">
        <v>0.59375</v>
      </c>
      <c r="W33" s="174"/>
      <c r="X33" s="175"/>
      <c r="Y33" s="176"/>
      <c r="Z33" s="69"/>
      <c r="AA33" s="111">
        <v>0.59375</v>
      </c>
      <c r="AB33" s="174"/>
      <c r="AC33" s="175"/>
      <c r="AD33" s="176"/>
    </row>
    <row r="34" spans="1:30" ht="15.75" customHeight="1" thickTop="1" x14ac:dyDescent="0.2">
      <c r="A34" s="65">
        <v>17</v>
      </c>
      <c r="B34" s="34">
        <v>0.60416666666666663</v>
      </c>
      <c r="C34" s="62" t="str">
        <f>'6 gr lent'!A58</f>
        <v>Sezonas</v>
      </c>
      <c r="D34" s="63" t="s">
        <v>21</v>
      </c>
      <c r="E34" s="112" t="str">
        <f>'6 gr lent'!A60</f>
        <v>Magistraliokai</v>
      </c>
      <c r="F34" s="65">
        <v>17</v>
      </c>
      <c r="G34" s="34">
        <v>0.60416666666666663</v>
      </c>
      <c r="H34" s="62" t="str">
        <f>'6 gr lent'!A65</f>
        <v>JP.LT</v>
      </c>
      <c r="I34" s="63" t="s">
        <v>21</v>
      </c>
      <c r="J34" s="70" t="str">
        <f>'6 gr lent'!A67</f>
        <v>Ritmas</v>
      </c>
      <c r="K34" s="65">
        <v>17</v>
      </c>
      <c r="L34" s="34">
        <v>0.60416666666666663</v>
      </c>
      <c r="M34" s="62" t="str">
        <f>'6 gr lent'!A66</f>
        <v>PatriotsX3</v>
      </c>
      <c r="N34" s="63" t="s">
        <v>21</v>
      </c>
      <c r="O34" s="70" t="str">
        <f>'6 gr lent'!A68</f>
        <v>Pietų parkas</v>
      </c>
      <c r="P34" s="65">
        <v>17</v>
      </c>
      <c r="Q34" s="34">
        <v>0.60416666666666663</v>
      </c>
      <c r="R34" s="75" t="str">
        <f>'4 gr lent'!A50</f>
        <v>Skrajūnai</v>
      </c>
      <c r="S34" s="76" t="s">
        <v>21</v>
      </c>
      <c r="T34" s="77" t="str">
        <f>'4 gr lent'!A51</f>
        <v>Naujokai</v>
      </c>
      <c r="U34" s="65">
        <v>17</v>
      </c>
      <c r="V34" s="34">
        <v>0.60416666666666663</v>
      </c>
      <c r="W34" s="75" t="str">
        <f>'4 gr lent'!A52</f>
        <v>Trys ilgi vienas apvalus</v>
      </c>
      <c r="X34" s="76" t="s">
        <v>21</v>
      </c>
      <c r="Y34" s="77" t="str">
        <f>'4 gr lent'!A53</f>
        <v>Riflis</v>
      </c>
      <c r="Z34" s="65">
        <v>17</v>
      </c>
      <c r="AA34" s="34">
        <v>0.60416666666666663</v>
      </c>
      <c r="AB34" s="75" t="str">
        <f>'4 gr lent'!A11</f>
        <v>Komanda X</v>
      </c>
      <c r="AC34" s="76" t="s">
        <v>21</v>
      </c>
      <c r="AD34" s="77" t="str">
        <f>'4 gr lent'!A10</f>
        <v>Ballers</v>
      </c>
    </row>
    <row r="35" spans="1:30" ht="15.75" customHeight="1" x14ac:dyDescent="0.2">
      <c r="A35" s="65">
        <v>18</v>
      </c>
      <c r="B35" s="34">
        <v>0.61458333333333337</v>
      </c>
      <c r="C35" s="59" t="str">
        <f>'Partneriu gr lent'!A11</f>
        <v>Žalgirio Garbės Klubas</v>
      </c>
      <c r="D35" s="60" t="s">
        <v>21</v>
      </c>
      <c r="E35" s="61" t="str">
        <f>'Partneriu gr lent'!A10</f>
        <v>Autojuta snaiperiai</v>
      </c>
      <c r="F35" s="65">
        <v>18</v>
      </c>
      <c r="G35" s="34">
        <v>0.61458333333333337</v>
      </c>
      <c r="H35" s="59" t="str">
        <f>'Partneriu gr lent'!A18</f>
        <v>Kauno Akropolis</v>
      </c>
      <c r="I35" s="60" t="s">
        <v>21</v>
      </c>
      <c r="J35" s="61" t="str">
        <f>'Partneriu gr lent'!A17</f>
        <v>Žalgirio administracija</v>
      </c>
      <c r="K35" s="65">
        <v>18</v>
      </c>
      <c r="L35" s="34">
        <v>0.61458333333333337</v>
      </c>
      <c r="M35" s="59" t="str">
        <f>'Partneriu gr lent'!A25</f>
        <v>Favoritės LT</v>
      </c>
      <c r="N35" s="60" t="s">
        <v>21</v>
      </c>
      <c r="O35" s="61" t="str">
        <f>'Partneriu gr lent'!A24</f>
        <v>Draudimas.lt</v>
      </c>
      <c r="P35" s="65">
        <v>18</v>
      </c>
      <c r="Q35" s="34">
        <v>0.61458333333333337</v>
      </c>
      <c r="R35" s="62" t="str">
        <f>'6 gr lent'!A12</f>
        <v>Maži Bet Galingi</v>
      </c>
      <c r="S35" s="63" t="s">
        <v>21</v>
      </c>
      <c r="T35" s="70" t="str">
        <f>'6 gr lent'!A11</f>
        <v>Bullsai</v>
      </c>
      <c r="U35" s="65">
        <v>18</v>
      </c>
      <c r="V35" s="34">
        <v>0.61458333333333337</v>
      </c>
      <c r="W35" s="62" t="str">
        <f>'6 gr lent'!A19</f>
        <v>Clutch</v>
      </c>
      <c r="X35" s="63" t="s">
        <v>21</v>
      </c>
      <c r="Y35" s="70" t="str">
        <f>'6 gr lent'!A18</f>
        <v>Brigadiorai</v>
      </c>
      <c r="Z35" s="65">
        <v>18</v>
      </c>
      <c r="AA35" s="34">
        <v>0.61458333333333337</v>
      </c>
      <c r="AB35" s="62" t="str">
        <f>'6 gr lent'!A26</f>
        <v>Birštono DOLETA</v>
      </c>
      <c r="AC35" s="63" t="s">
        <v>21</v>
      </c>
      <c r="AD35" s="70" t="str">
        <f>'6 gr lent'!A25</f>
        <v>Geležiniai</v>
      </c>
    </row>
    <row r="36" spans="1:30" ht="15.75" customHeight="1" x14ac:dyDescent="0.2">
      <c r="A36" s="65">
        <v>19</v>
      </c>
      <c r="B36" s="34">
        <v>0.625</v>
      </c>
      <c r="C36" s="62" t="str">
        <f>'6 gr lent'!A33</f>
        <v>Po vieną ir namo</v>
      </c>
      <c r="D36" s="63" t="s">
        <v>21</v>
      </c>
      <c r="E36" s="70" t="str">
        <f>'6 gr lent'!A32</f>
        <v>Šaro dėlionė</v>
      </c>
      <c r="F36" s="65">
        <v>19</v>
      </c>
      <c r="G36" s="34">
        <v>0.625</v>
      </c>
      <c r="H36" s="62" t="str">
        <f>'6 gr lent'!A46</f>
        <v>DevOcean</v>
      </c>
      <c r="I36" s="63" t="s">
        <v>21</v>
      </c>
      <c r="J36" s="70" t="str">
        <f>'6 gr lent'!A45</f>
        <v>KrepsinioFanai.lt</v>
      </c>
      <c r="K36" s="65">
        <v>19</v>
      </c>
      <c r="L36" s="34">
        <v>0.625</v>
      </c>
      <c r="M36" s="62" t="str">
        <f>'6 gr lent'!A53</f>
        <v>Silpni keliai</v>
      </c>
      <c r="N36" s="63" t="s">
        <v>21</v>
      </c>
      <c r="O36" s="70" t="str">
        <f>'6 gr lent'!A52</f>
        <v>Mondelez International</v>
      </c>
      <c r="P36" s="65">
        <v>19</v>
      </c>
      <c r="Q36" s="34">
        <v>0.625</v>
      </c>
      <c r="R36" s="62" t="str">
        <f>'6 gr lent'!A60</f>
        <v>Magistraliokai</v>
      </c>
      <c r="S36" s="63" t="s">
        <v>21</v>
      </c>
      <c r="T36" s="70" t="str">
        <f>'6 gr lent'!A59</f>
        <v>Monopolis</v>
      </c>
      <c r="U36" s="65">
        <v>19</v>
      </c>
      <c r="V36" s="34">
        <v>0.625</v>
      </c>
      <c r="W36" s="75" t="str">
        <f>'4 gr lent'!A25</f>
        <v>Perkūnas</v>
      </c>
      <c r="X36" s="76" t="s">
        <v>21</v>
      </c>
      <c r="Y36" s="77" t="str">
        <f>'4 gr lent'!A24</f>
        <v>Nemetikai</v>
      </c>
      <c r="Z36" s="65">
        <v>19</v>
      </c>
      <c r="AA36" s="34">
        <v>0.625</v>
      </c>
      <c r="AB36" s="75" t="str">
        <f>'4 gr lent'!A32</f>
        <v>Išskridę</v>
      </c>
      <c r="AC36" s="76" t="s">
        <v>21</v>
      </c>
      <c r="AD36" s="77" t="str">
        <f>'4 gr lent'!A31</f>
        <v>Princesės</v>
      </c>
    </row>
    <row r="37" spans="1:30" ht="15.75" customHeight="1" x14ac:dyDescent="0.2">
      <c r="A37" s="65">
        <v>20</v>
      </c>
      <c r="B37" s="64">
        <v>0.63541666666666663</v>
      </c>
      <c r="C37" s="62" t="str">
        <f>'6 gr lent'!A65</f>
        <v>JP.LT</v>
      </c>
      <c r="D37" s="63" t="s">
        <v>21</v>
      </c>
      <c r="E37" s="70" t="str">
        <f>'6 gr lent'!A66</f>
        <v>PatriotsX3</v>
      </c>
      <c r="F37" s="65">
        <v>20</v>
      </c>
      <c r="G37" s="64">
        <v>0.63541666666666663</v>
      </c>
      <c r="H37" s="62" t="str">
        <f>'6 gr lent'!A67</f>
        <v>Ritmas</v>
      </c>
      <c r="I37" s="63" t="s">
        <v>21</v>
      </c>
      <c r="J37" s="70" t="str">
        <f>'6 gr lent'!A68</f>
        <v>Pietų parkas</v>
      </c>
      <c r="K37" s="65">
        <v>20</v>
      </c>
      <c r="L37" s="64">
        <v>0.63541666666666663</v>
      </c>
      <c r="M37" s="62" t="str">
        <f>'6 gr lent'!A11</f>
        <v>Bullsai</v>
      </c>
      <c r="N37" s="63" t="s">
        <v>21</v>
      </c>
      <c r="O37" s="70" t="str">
        <f>'6 gr lent'!A10</f>
        <v>Bumerangai</v>
      </c>
      <c r="P37" s="65">
        <v>20</v>
      </c>
      <c r="Q37" s="64">
        <v>0.63541666666666663</v>
      </c>
      <c r="R37" s="75" t="str">
        <f>'4 gr lent'!A18</f>
        <v>Broliškiai</v>
      </c>
      <c r="S37" s="76" t="s">
        <v>21</v>
      </c>
      <c r="T37" s="116" t="str">
        <f>'4 gr lent'!A17</f>
        <v>Greitarankiai</v>
      </c>
      <c r="U37" s="65">
        <v>20</v>
      </c>
      <c r="V37" s="64">
        <v>0.63541666666666663</v>
      </c>
      <c r="W37" s="75" t="str">
        <f>'4 gr lent'!A51</f>
        <v>Naujokai</v>
      </c>
      <c r="X37" s="76" t="s">
        <v>21</v>
      </c>
      <c r="Y37" s="77" t="str">
        <f>'4 gr lent'!A52</f>
        <v>Trys ilgi vienas apvalus</v>
      </c>
      <c r="Z37" s="65">
        <v>20</v>
      </c>
      <c r="AA37" s="64">
        <v>0.63541666666666663</v>
      </c>
      <c r="AB37" s="75" t="str">
        <f>'4 gr lent'!A44</f>
        <v>Geležiniai vilkai</v>
      </c>
      <c r="AC37" s="76" t="s">
        <v>21</v>
      </c>
      <c r="AD37" s="116" t="str">
        <f>'4 gr lent'!A43</f>
        <v>Kleckai</v>
      </c>
    </row>
    <row r="38" spans="1:30" ht="15.75" customHeight="1" x14ac:dyDescent="0.2">
      <c r="A38" s="65">
        <v>21</v>
      </c>
      <c r="B38" s="34">
        <v>0.64583333333333337</v>
      </c>
      <c r="C38" s="59" t="str">
        <f>'Partneriu gr lent'!A10</f>
        <v>Autojuta snaiperiai</v>
      </c>
      <c r="D38" s="60" t="s">
        <v>21</v>
      </c>
      <c r="E38" s="61" t="str">
        <f>'Partneriu gr lent'!A12</f>
        <v>Asistentai.lt</v>
      </c>
      <c r="F38" s="65">
        <v>21</v>
      </c>
      <c r="G38" s="34">
        <v>0.64583333333333337</v>
      </c>
      <c r="H38" s="59" t="str">
        <f>'Partneriu gr lent'!A17</f>
        <v>Žalgirio administracija</v>
      </c>
      <c r="I38" s="60" t="s">
        <v>21</v>
      </c>
      <c r="J38" s="61" t="str">
        <f>'Partneriu gr lent'!A19</f>
        <v>Savanoriai</v>
      </c>
      <c r="K38" s="65">
        <v>21</v>
      </c>
      <c r="L38" s="34">
        <v>0.64583333333333337</v>
      </c>
      <c r="M38" s="59" t="str">
        <f>'Partneriu gr lent'!A24</f>
        <v>Draudimas.lt</v>
      </c>
      <c r="N38" s="60" t="s">
        <v>21</v>
      </c>
      <c r="O38" s="61" t="str">
        <f>'Partneriu gr lent'!A26</f>
        <v>BOSO</v>
      </c>
      <c r="P38" s="65">
        <v>21</v>
      </c>
      <c r="Q38" s="34">
        <v>0.64583333333333337</v>
      </c>
      <c r="R38" s="62" t="str">
        <f>'6 gr lent'!A52</f>
        <v>Mondelez International</v>
      </c>
      <c r="S38" s="63" t="s">
        <v>21</v>
      </c>
      <c r="T38" s="70" t="str">
        <f>'6 gr lent'!A51</f>
        <v>Po Metų</v>
      </c>
      <c r="U38" s="65">
        <v>21</v>
      </c>
      <c r="V38" s="34">
        <v>0.64583333333333337</v>
      </c>
      <c r="W38" s="75" t="str">
        <f>'4 gr lent'!A53</f>
        <v>Riflis</v>
      </c>
      <c r="X38" s="76" t="s">
        <v>21</v>
      </c>
      <c r="Y38" s="77" t="str">
        <f>'4 gr lent'!A50</f>
        <v>Skrajūnai</v>
      </c>
      <c r="Z38" s="65">
        <v>21</v>
      </c>
      <c r="AA38" s="34">
        <v>0.64583333333333337</v>
      </c>
      <c r="AB38" s="62" t="str">
        <f>'6 gr lent'!A59</f>
        <v>Monopolis</v>
      </c>
      <c r="AC38" s="63" t="s">
        <v>21</v>
      </c>
      <c r="AD38" s="70" t="str">
        <f>'6 gr lent'!A58</f>
        <v>Sezonas</v>
      </c>
    </row>
    <row r="39" spans="1:30" ht="15.75" customHeight="1" x14ac:dyDescent="0.2">
      <c r="A39" s="65">
        <v>22</v>
      </c>
      <c r="B39" s="34">
        <v>0.65625</v>
      </c>
      <c r="C39" s="62" t="str">
        <f>'6 gr lent'!A18</f>
        <v>Brigadiorai</v>
      </c>
      <c r="D39" s="63" t="s">
        <v>21</v>
      </c>
      <c r="E39" s="70" t="str">
        <f>'6 gr lent'!A17</f>
        <v>Trikojis</v>
      </c>
      <c r="F39" s="65">
        <v>22</v>
      </c>
      <c r="G39" s="34">
        <v>0.65625</v>
      </c>
      <c r="H39" s="62" t="str">
        <f>'6 gr lent'!A25</f>
        <v>Geležiniai</v>
      </c>
      <c r="I39" s="63" t="s">
        <v>21</v>
      </c>
      <c r="J39" s="70" t="str">
        <f>'6 gr lent'!A24</f>
        <v>Kepta Duona</v>
      </c>
      <c r="K39" s="65">
        <v>22</v>
      </c>
      <c r="L39" s="34">
        <v>0.65625</v>
      </c>
      <c r="M39" s="62" t="str">
        <f>'6 gr lent'!A32</f>
        <v>Šaro dėlionė</v>
      </c>
      <c r="N39" s="63" t="s">
        <v>21</v>
      </c>
      <c r="O39" s="70" t="str">
        <f>'6 gr lent'!A31</f>
        <v>Notomas</v>
      </c>
      <c r="P39" s="65">
        <v>22</v>
      </c>
      <c r="Q39" s="34">
        <v>0.65625</v>
      </c>
      <c r="R39" s="62" t="str">
        <f>'6 gr lent'!A68</f>
        <v>Pietų parkas</v>
      </c>
      <c r="S39" s="63" t="s">
        <v>21</v>
      </c>
      <c r="T39" s="70" t="str">
        <f>'6 gr lent'!A65</f>
        <v>JP.LT</v>
      </c>
      <c r="U39" s="65">
        <v>22</v>
      </c>
      <c r="V39" s="34">
        <v>0.65625</v>
      </c>
      <c r="W39" s="62" t="str">
        <f>'6 gr lent'!A45</f>
        <v>KrepsinioFanai.lt</v>
      </c>
      <c r="X39" s="63" t="s">
        <v>21</v>
      </c>
      <c r="Y39" s="70" t="str">
        <f>'6 gr lent'!A44</f>
        <v>Jūsų Panevėžys</v>
      </c>
      <c r="Z39" s="65">
        <v>22</v>
      </c>
      <c r="AA39" s="34">
        <v>0.65625</v>
      </c>
      <c r="AB39" s="62" t="str">
        <f>'6 gr lent'!A66</f>
        <v>PatriotsX3</v>
      </c>
      <c r="AC39" s="63" t="s">
        <v>21</v>
      </c>
      <c r="AD39" s="70" t="str">
        <f>'6 gr lent'!A67</f>
        <v>Ritmas</v>
      </c>
    </row>
    <row r="40" spans="1:30" ht="15.75" customHeight="1" x14ac:dyDescent="0.2">
      <c r="A40" s="65">
        <v>23</v>
      </c>
      <c r="B40" s="34">
        <v>0.66666666666666663</v>
      </c>
      <c r="C40" s="36" t="s">
        <v>22</v>
      </c>
      <c r="D40" s="35" t="s">
        <v>21</v>
      </c>
      <c r="E40" s="37" t="s">
        <v>175</v>
      </c>
      <c r="F40" s="65">
        <v>23</v>
      </c>
      <c r="G40" s="34">
        <v>0.66666666666666663</v>
      </c>
      <c r="H40" s="36" t="s">
        <v>23</v>
      </c>
      <c r="I40" s="35" t="s">
        <v>21</v>
      </c>
      <c r="J40" s="37" t="s">
        <v>176</v>
      </c>
      <c r="K40" s="65">
        <v>23</v>
      </c>
      <c r="L40" s="34">
        <v>0.66666666666666663</v>
      </c>
      <c r="M40" s="36" t="s">
        <v>26</v>
      </c>
      <c r="N40" s="35" t="s">
        <v>21</v>
      </c>
      <c r="O40" s="37" t="s">
        <v>177</v>
      </c>
      <c r="P40" s="65">
        <v>23</v>
      </c>
      <c r="Q40" s="34">
        <v>0.66666666666666663</v>
      </c>
      <c r="R40" s="36" t="s">
        <v>25</v>
      </c>
      <c r="S40" s="35" t="s">
        <v>21</v>
      </c>
      <c r="T40" s="37" t="s">
        <v>178</v>
      </c>
      <c r="U40" s="65">
        <v>23</v>
      </c>
      <c r="V40" s="34">
        <v>0.66666666666666663</v>
      </c>
      <c r="W40" s="38" t="s">
        <v>38</v>
      </c>
      <c r="X40" s="96" t="s">
        <v>21</v>
      </c>
      <c r="Y40" s="39" t="s">
        <v>174</v>
      </c>
      <c r="Z40" s="65">
        <v>23</v>
      </c>
      <c r="AA40" s="34">
        <v>0.66666666666666663</v>
      </c>
      <c r="AB40" s="38" t="s">
        <v>39</v>
      </c>
      <c r="AC40" s="96" t="s">
        <v>21</v>
      </c>
      <c r="AD40" s="39" t="s">
        <v>234</v>
      </c>
    </row>
    <row r="41" spans="1:30" ht="15.75" customHeight="1" x14ac:dyDescent="0.2">
      <c r="A41" s="65">
        <v>24</v>
      </c>
      <c r="B41" s="66">
        <v>0.67708333333333337</v>
      </c>
      <c r="C41" s="51" t="s">
        <v>22</v>
      </c>
      <c r="D41" s="50" t="s">
        <v>21</v>
      </c>
      <c r="E41" s="52" t="s">
        <v>41</v>
      </c>
      <c r="F41" s="65">
        <v>24</v>
      </c>
      <c r="G41" s="66">
        <v>0.67708333333333337</v>
      </c>
      <c r="H41" s="51" t="s">
        <v>23</v>
      </c>
      <c r="I41" s="50" t="s">
        <v>21</v>
      </c>
      <c r="J41" s="52" t="s">
        <v>40</v>
      </c>
      <c r="K41" s="65">
        <v>24</v>
      </c>
      <c r="L41" s="66">
        <v>0.67708333333333337</v>
      </c>
      <c r="M41" s="51" t="s">
        <v>26</v>
      </c>
      <c r="N41" s="50" t="s">
        <v>21</v>
      </c>
      <c r="O41" s="52" t="s">
        <v>190</v>
      </c>
      <c r="P41" s="65">
        <v>24</v>
      </c>
      <c r="Q41" s="66">
        <v>0.67708333333333337</v>
      </c>
      <c r="R41" s="51" t="s">
        <v>25</v>
      </c>
      <c r="S41" s="50" t="s">
        <v>21</v>
      </c>
      <c r="T41" s="52" t="s">
        <v>191</v>
      </c>
      <c r="U41" s="65">
        <v>24</v>
      </c>
      <c r="V41" s="66">
        <v>0.67708333333333337</v>
      </c>
      <c r="W41" s="101" t="s">
        <v>38</v>
      </c>
      <c r="X41" s="102" t="s">
        <v>21</v>
      </c>
      <c r="Y41" s="103" t="s">
        <v>185</v>
      </c>
      <c r="Z41" s="65">
        <v>24</v>
      </c>
      <c r="AA41" s="66">
        <v>0.67708333333333337</v>
      </c>
      <c r="AB41" s="101" t="s">
        <v>39</v>
      </c>
      <c r="AC41" s="102" t="s">
        <v>21</v>
      </c>
      <c r="AD41" s="103" t="s">
        <v>186</v>
      </c>
    </row>
    <row r="42" spans="1:30" ht="15.75" customHeight="1" x14ac:dyDescent="0.2">
      <c r="A42" s="65">
        <v>25</v>
      </c>
      <c r="B42" s="67">
        <v>0.6875</v>
      </c>
      <c r="C42" s="115" t="s">
        <v>22</v>
      </c>
      <c r="D42" s="63" t="s">
        <v>21</v>
      </c>
      <c r="E42" s="70" t="s">
        <v>201</v>
      </c>
      <c r="F42" s="65">
        <v>25</v>
      </c>
      <c r="G42" s="67">
        <v>0.6875</v>
      </c>
      <c r="H42" s="115" t="s">
        <v>23</v>
      </c>
      <c r="I42" s="63" t="s">
        <v>21</v>
      </c>
      <c r="J42" s="70" t="s">
        <v>202</v>
      </c>
      <c r="K42" s="65">
        <v>25</v>
      </c>
      <c r="L42" s="67">
        <v>0.6875</v>
      </c>
      <c r="M42" s="115" t="s">
        <v>26</v>
      </c>
      <c r="N42" s="63" t="s">
        <v>21</v>
      </c>
      <c r="O42" s="70" t="s">
        <v>203</v>
      </c>
      <c r="P42" s="65">
        <v>25</v>
      </c>
      <c r="Q42" s="67">
        <v>0.6875</v>
      </c>
      <c r="R42" s="115" t="s">
        <v>25</v>
      </c>
      <c r="S42" s="63" t="s">
        <v>21</v>
      </c>
      <c r="T42" s="70" t="s">
        <v>204</v>
      </c>
      <c r="U42" s="65">
        <v>25</v>
      </c>
      <c r="V42" s="67">
        <v>0.6875</v>
      </c>
      <c r="W42" s="115" t="s">
        <v>17</v>
      </c>
      <c r="X42" s="63" t="s">
        <v>21</v>
      </c>
      <c r="Y42" s="70" t="s">
        <v>207</v>
      </c>
      <c r="Z42" s="65">
        <v>25</v>
      </c>
      <c r="AA42" s="67">
        <v>0.6875</v>
      </c>
      <c r="AB42" s="115" t="s">
        <v>200</v>
      </c>
      <c r="AC42" s="63" t="s">
        <v>21</v>
      </c>
      <c r="AD42" s="70" t="s">
        <v>208</v>
      </c>
    </row>
    <row r="43" spans="1:30" ht="15.75" customHeight="1" x14ac:dyDescent="0.2">
      <c r="A43" s="65">
        <v>26</v>
      </c>
      <c r="B43" s="66">
        <v>0.69791666666666663</v>
      </c>
      <c r="C43" s="115" t="s">
        <v>24</v>
      </c>
      <c r="D43" s="63" t="s">
        <v>21</v>
      </c>
      <c r="E43" s="70" t="s">
        <v>205</v>
      </c>
      <c r="F43" s="65">
        <v>26</v>
      </c>
      <c r="G43" s="66">
        <v>0.69791666666666663</v>
      </c>
      <c r="H43" s="115" t="s">
        <v>27</v>
      </c>
      <c r="I43" s="63" t="s">
        <v>21</v>
      </c>
      <c r="J43" s="70" t="s">
        <v>206</v>
      </c>
      <c r="K43" s="65">
        <v>26</v>
      </c>
      <c r="L43" s="66">
        <v>0.69791666666666663</v>
      </c>
      <c r="M43" s="53" t="s">
        <v>22</v>
      </c>
      <c r="N43" s="76" t="s">
        <v>21</v>
      </c>
      <c r="O43" s="77" t="s">
        <v>220</v>
      </c>
      <c r="P43" s="65">
        <v>26</v>
      </c>
      <c r="Q43" s="66">
        <v>0.69791666666666663</v>
      </c>
      <c r="R43" s="53" t="s">
        <v>23</v>
      </c>
      <c r="S43" s="76" t="s">
        <v>21</v>
      </c>
      <c r="T43" s="77" t="s">
        <v>219</v>
      </c>
      <c r="U43" s="65">
        <v>26</v>
      </c>
      <c r="V43" s="66">
        <v>0.69791666666666663</v>
      </c>
      <c r="W43" s="53" t="s">
        <v>26</v>
      </c>
      <c r="X43" s="76" t="s">
        <v>21</v>
      </c>
      <c r="Y43" s="77" t="s">
        <v>221</v>
      </c>
      <c r="Z43" s="65">
        <v>26</v>
      </c>
      <c r="AA43" s="66">
        <v>0.69791666666666663</v>
      </c>
      <c r="AB43" s="53" t="s">
        <v>25</v>
      </c>
      <c r="AC43" s="76" t="s">
        <v>21</v>
      </c>
      <c r="AD43" s="77" t="s">
        <v>222</v>
      </c>
    </row>
    <row r="44" spans="1:30" ht="15.75" customHeight="1" x14ac:dyDescent="0.2">
      <c r="A44" s="65">
        <v>27</v>
      </c>
      <c r="B44" s="66">
        <v>0.70833333333333337</v>
      </c>
      <c r="C44" s="181" t="s">
        <v>31</v>
      </c>
      <c r="D44" s="182"/>
      <c r="E44" s="183"/>
      <c r="F44" s="65">
        <v>27</v>
      </c>
      <c r="G44" s="66">
        <v>0.70833333333333337</v>
      </c>
      <c r="H44" s="181" t="s">
        <v>30</v>
      </c>
      <c r="I44" s="182"/>
      <c r="J44" s="183"/>
      <c r="K44" s="65">
        <v>27</v>
      </c>
      <c r="L44" s="66">
        <v>0.70833333333333337</v>
      </c>
      <c r="M44" s="56" t="s">
        <v>38</v>
      </c>
      <c r="N44" s="57" t="s">
        <v>21</v>
      </c>
      <c r="O44" s="58" t="s">
        <v>196</v>
      </c>
      <c r="P44" s="65">
        <v>27</v>
      </c>
      <c r="Q44" s="66">
        <v>0.70833333333333337</v>
      </c>
      <c r="R44" s="56" t="s">
        <v>39</v>
      </c>
      <c r="S44" s="57" t="s">
        <v>21</v>
      </c>
      <c r="T44" s="58" t="s">
        <v>197</v>
      </c>
      <c r="U44" s="65">
        <v>27</v>
      </c>
      <c r="V44" s="66">
        <v>0.70833333333333337</v>
      </c>
      <c r="W44" s="36" t="s">
        <v>179</v>
      </c>
      <c r="X44" s="35" t="s">
        <v>21</v>
      </c>
      <c r="Y44" s="37" t="s">
        <v>180</v>
      </c>
      <c r="Z44" s="65">
        <v>27</v>
      </c>
      <c r="AA44" s="66">
        <v>0.70833333333333337</v>
      </c>
      <c r="AB44" s="36" t="s">
        <v>181</v>
      </c>
      <c r="AC44" s="35" t="s">
        <v>21</v>
      </c>
      <c r="AD44" s="37" t="s">
        <v>182</v>
      </c>
    </row>
    <row r="45" spans="1:30" ht="15.75" customHeight="1" x14ac:dyDescent="0.2">
      <c r="A45" s="65">
        <v>28</v>
      </c>
      <c r="B45" s="66">
        <v>0.71875</v>
      </c>
      <c r="C45" s="124" t="s">
        <v>187</v>
      </c>
      <c r="D45" s="125"/>
      <c r="E45" s="126"/>
      <c r="F45" s="65">
        <v>28</v>
      </c>
      <c r="G45" s="66">
        <v>0.71875</v>
      </c>
      <c r="H45" s="124" t="s">
        <v>188</v>
      </c>
      <c r="I45" s="125"/>
      <c r="J45" s="126"/>
      <c r="K45" s="65">
        <v>28</v>
      </c>
      <c r="L45" s="66">
        <v>0.71875</v>
      </c>
      <c r="M45" s="51" t="s">
        <v>179</v>
      </c>
      <c r="N45" s="50" t="s">
        <v>21</v>
      </c>
      <c r="O45" s="52" t="s">
        <v>192</v>
      </c>
      <c r="P45" s="65">
        <v>28</v>
      </c>
      <c r="Q45" s="66">
        <v>0.71875</v>
      </c>
      <c r="R45" s="51" t="s">
        <v>181</v>
      </c>
      <c r="S45" s="50" t="s">
        <v>21</v>
      </c>
      <c r="T45" s="52" t="s">
        <v>193</v>
      </c>
      <c r="U45" s="65">
        <v>28</v>
      </c>
      <c r="V45" s="66">
        <v>0.71875</v>
      </c>
      <c r="W45" s="53" t="s">
        <v>223</v>
      </c>
      <c r="X45" s="54" t="s">
        <v>21</v>
      </c>
      <c r="Y45" s="55" t="s">
        <v>227</v>
      </c>
      <c r="Z45" s="65">
        <v>28</v>
      </c>
      <c r="AA45" s="66">
        <v>0.71875</v>
      </c>
      <c r="AB45" s="53" t="s">
        <v>228</v>
      </c>
      <c r="AC45" s="54" t="s">
        <v>21</v>
      </c>
      <c r="AD45" s="55" t="s">
        <v>224</v>
      </c>
    </row>
    <row r="46" spans="1:30" ht="15.75" customHeight="1" x14ac:dyDescent="0.2">
      <c r="A46" s="65">
        <v>29</v>
      </c>
      <c r="B46" s="66">
        <v>0.72916666666666663</v>
      </c>
      <c r="C46" s="178" t="s">
        <v>198</v>
      </c>
      <c r="D46" s="179"/>
      <c r="E46" s="180"/>
      <c r="F46" s="65">
        <v>29</v>
      </c>
      <c r="G46" s="66">
        <v>0.72916666666666663</v>
      </c>
      <c r="H46" s="178" t="s">
        <v>199</v>
      </c>
      <c r="I46" s="179"/>
      <c r="J46" s="180"/>
      <c r="K46" s="65">
        <v>29</v>
      </c>
      <c r="L46" s="66">
        <v>0.72916666666666663</v>
      </c>
      <c r="M46" s="115" t="s">
        <v>209</v>
      </c>
      <c r="N46" s="63" t="s">
        <v>21</v>
      </c>
      <c r="O46" s="70" t="s">
        <v>210</v>
      </c>
      <c r="P46" s="65">
        <v>29</v>
      </c>
      <c r="Q46" s="66">
        <v>0.72916666666666663</v>
      </c>
      <c r="R46" s="115" t="s">
        <v>211</v>
      </c>
      <c r="S46" s="63" t="s">
        <v>21</v>
      </c>
      <c r="T46" s="70" t="s">
        <v>212</v>
      </c>
      <c r="U46" s="65">
        <v>29</v>
      </c>
      <c r="V46" s="66">
        <v>0.72916666666666663</v>
      </c>
      <c r="W46" s="115" t="s">
        <v>213</v>
      </c>
      <c r="X46" s="63" t="s">
        <v>21</v>
      </c>
      <c r="Y46" s="70" t="s">
        <v>214</v>
      </c>
      <c r="Z46" s="65">
        <v>29</v>
      </c>
      <c r="AA46" s="66">
        <v>0.72916666666666663</v>
      </c>
      <c r="AB46" s="115" t="s">
        <v>215</v>
      </c>
      <c r="AC46" s="63" t="s">
        <v>21</v>
      </c>
      <c r="AD46" s="70" t="s">
        <v>216</v>
      </c>
    </row>
    <row r="47" spans="1:30" ht="15.75" customHeight="1" x14ac:dyDescent="0.2">
      <c r="A47" s="65">
        <v>30</v>
      </c>
      <c r="B47" s="66">
        <v>0.73958333333333337</v>
      </c>
      <c r="C47" s="128" t="s">
        <v>183</v>
      </c>
      <c r="D47" s="129"/>
      <c r="E47" s="130"/>
      <c r="F47" s="65">
        <v>30</v>
      </c>
      <c r="G47" s="66">
        <v>0.73958333333333337</v>
      </c>
      <c r="H47" s="128" t="s">
        <v>184</v>
      </c>
      <c r="I47" s="134"/>
      <c r="J47" s="135"/>
      <c r="K47" s="65">
        <v>30</v>
      </c>
      <c r="L47" s="66">
        <v>0.73958333333333337</v>
      </c>
      <c r="P47" s="65">
        <v>30</v>
      </c>
      <c r="Q47" s="66">
        <v>0.73958333333333337</v>
      </c>
      <c r="U47" s="65">
        <v>30</v>
      </c>
      <c r="V47" s="66">
        <v>0.73958333333333337</v>
      </c>
      <c r="Z47" s="65">
        <v>30</v>
      </c>
      <c r="AA47" s="66">
        <v>0.73958333333333337</v>
      </c>
    </row>
    <row r="48" spans="1:30" ht="15.75" customHeight="1" x14ac:dyDescent="0.2">
      <c r="A48" s="65">
        <v>31</v>
      </c>
      <c r="B48" s="66">
        <v>0.75</v>
      </c>
      <c r="C48" s="131" t="s">
        <v>194</v>
      </c>
      <c r="D48" s="132"/>
      <c r="E48" s="133"/>
      <c r="F48" s="65">
        <v>31</v>
      </c>
      <c r="G48" s="66">
        <v>0.75</v>
      </c>
      <c r="H48" s="131" t="s">
        <v>195</v>
      </c>
      <c r="I48" s="132"/>
      <c r="J48" s="133"/>
      <c r="K48" s="65">
        <v>31</v>
      </c>
      <c r="L48" s="66">
        <v>0.75</v>
      </c>
      <c r="M48" s="115" t="s">
        <v>241</v>
      </c>
      <c r="N48" s="117" t="s">
        <v>21</v>
      </c>
      <c r="O48" s="118" t="s">
        <v>242</v>
      </c>
      <c r="P48" s="65">
        <v>31</v>
      </c>
      <c r="Q48" s="66">
        <v>0.75</v>
      </c>
      <c r="R48" s="115" t="s">
        <v>243</v>
      </c>
      <c r="S48" s="117" t="s">
        <v>21</v>
      </c>
      <c r="T48" s="118" t="s">
        <v>244</v>
      </c>
      <c r="U48" s="65">
        <v>31</v>
      </c>
      <c r="V48" s="66">
        <v>0.75</v>
      </c>
      <c r="Z48" s="65">
        <v>31</v>
      </c>
      <c r="AA48" s="66">
        <v>0.75</v>
      </c>
    </row>
    <row r="49" spans="1:30" ht="15.75" customHeight="1" x14ac:dyDescent="0.2">
      <c r="A49" s="65">
        <v>32</v>
      </c>
      <c r="B49" s="66">
        <v>0.76041666666666663</v>
      </c>
      <c r="C49" s="136" t="s">
        <v>225</v>
      </c>
      <c r="D49" s="137"/>
      <c r="E49" s="138"/>
      <c r="F49" s="65">
        <v>32</v>
      </c>
      <c r="G49" s="66">
        <v>0.76041666666666663</v>
      </c>
      <c r="H49" s="136" t="s">
        <v>226</v>
      </c>
      <c r="I49" s="137"/>
      <c r="J49" s="138"/>
      <c r="K49" s="65">
        <v>32</v>
      </c>
      <c r="L49" s="66">
        <v>0.76041666666666663</v>
      </c>
      <c r="P49" s="65">
        <v>32</v>
      </c>
      <c r="Q49" s="66">
        <v>0.76041666666666663</v>
      </c>
      <c r="U49" s="65">
        <v>32</v>
      </c>
      <c r="V49" s="66">
        <v>0.76041666666666663</v>
      </c>
      <c r="Z49" s="65">
        <v>32</v>
      </c>
      <c r="AA49" s="66">
        <v>0.76041666666666663</v>
      </c>
    </row>
    <row r="50" spans="1:30" ht="15.75" customHeight="1" x14ac:dyDescent="0.2">
      <c r="A50" s="65">
        <v>33</v>
      </c>
      <c r="B50" s="66">
        <v>0.77083333333333337</v>
      </c>
      <c r="C50" s="139" t="s">
        <v>217</v>
      </c>
      <c r="D50" s="140"/>
      <c r="E50" s="141"/>
      <c r="F50" s="65">
        <v>33</v>
      </c>
      <c r="G50" s="66">
        <v>0.77083333333333337</v>
      </c>
      <c r="H50" s="139" t="s">
        <v>218</v>
      </c>
      <c r="I50" s="140"/>
      <c r="J50" s="141"/>
      <c r="K50" s="65">
        <v>33</v>
      </c>
      <c r="L50" s="66">
        <v>0.77083333333333337</v>
      </c>
      <c r="P50" s="65">
        <v>33</v>
      </c>
      <c r="Q50" s="66">
        <v>0.77083333333333337</v>
      </c>
      <c r="U50" s="65">
        <v>33</v>
      </c>
      <c r="V50" s="66">
        <v>0.77083333333333337</v>
      </c>
      <c r="Z50" s="65">
        <v>33</v>
      </c>
      <c r="AA50" s="66">
        <v>0.77083333333333337</v>
      </c>
    </row>
    <row r="51" spans="1:30" ht="15.75" customHeight="1" x14ac:dyDescent="0.2">
      <c r="A51" s="45"/>
      <c r="B51" s="46"/>
      <c r="C51" s="47"/>
      <c r="E51" s="48"/>
      <c r="F51" s="45"/>
      <c r="G51" s="46"/>
      <c r="H51" s="47"/>
      <c r="J51" s="48"/>
      <c r="K51" s="45"/>
      <c r="L51" s="46"/>
      <c r="P51" s="45"/>
      <c r="Q51" s="46"/>
      <c r="U51" s="45"/>
      <c r="V51" s="46"/>
      <c r="Z51" s="45"/>
      <c r="AA51" s="46"/>
    </row>
    <row r="52" spans="1:30" ht="15.75" customHeight="1" x14ac:dyDescent="0.2">
      <c r="A52" s="45"/>
      <c r="B52" s="33"/>
      <c r="C52" s="177" t="s">
        <v>18</v>
      </c>
      <c r="D52" s="177"/>
      <c r="E52" s="177"/>
      <c r="G52" s="33"/>
      <c r="H52" s="177" t="s">
        <v>18</v>
      </c>
      <c r="I52" s="177"/>
      <c r="J52" s="177"/>
      <c r="L52" s="33"/>
      <c r="M52" s="177" t="s">
        <v>18</v>
      </c>
      <c r="N52" s="177"/>
      <c r="O52" s="177"/>
      <c r="Q52" s="33"/>
      <c r="R52" s="177" t="s">
        <v>18</v>
      </c>
      <c r="S52" s="177"/>
      <c r="T52" s="177"/>
      <c r="V52" s="33"/>
      <c r="W52" s="177" t="s">
        <v>18</v>
      </c>
      <c r="X52" s="177"/>
      <c r="Y52" s="177"/>
      <c r="AA52" s="33"/>
      <c r="AB52" s="177" t="s">
        <v>18</v>
      </c>
      <c r="AC52" s="177"/>
      <c r="AD52" s="177"/>
    </row>
    <row r="53" spans="1:30" ht="15.75" customHeight="1" x14ac:dyDescent="0.2">
      <c r="C53" s="127" t="s">
        <v>28</v>
      </c>
      <c r="D53" s="127"/>
      <c r="E53" s="127"/>
      <c r="H53" s="127" t="s">
        <v>28</v>
      </c>
      <c r="I53" s="127"/>
      <c r="J53" s="127"/>
      <c r="M53" s="127" t="s">
        <v>28</v>
      </c>
      <c r="N53" s="127"/>
      <c r="O53" s="127"/>
      <c r="R53" s="127" t="s">
        <v>28</v>
      </c>
      <c r="S53" s="127"/>
      <c r="T53" s="127"/>
      <c r="W53" s="127" t="s">
        <v>28</v>
      </c>
      <c r="X53" s="127"/>
      <c r="Y53" s="127"/>
      <c r="AB53" s="127" t="s">
        <v>28</v>
      </c>
      <c r="AC53" s="127"/>
      <c r="AD53" s="127"/>
    </row>
    <row r="54" spans="1:30" ht="15.75" customHeight="1" x14ac:dyDescent="0.2"/>
    <row r="55" spans="1:30" ht="15.75" customHeight="1" x14ac:dyDescent="0.2"/>
    <row r="56" spans="1:30" ht="15.75" customHeight="1" x14ac:dyDescent="0.2"/>
    <row r="57" spans="1:30" ht="15.75" customHeight="1" x14ac:dyDescent="0.2"/>
    <row r="58" spans="1:30" ht="15.75" customHeight="1" x14ac:dyDescent="0.2"/>
    <row r="59" spans="1:30" ht="15.75" customHeight="1" x14ac:dyDescent="0.2"/>
    <row r="60" spans="1:30" ht="15.75" customHeight="1" x14ac:dyDescent="0.2"/>
    <row r="61" spans="1:30" ht="15.75" customHeight="1" x14ac:dyDescent="0.2"/>
    <row r="62" spans="1:30" ht="15.75" customHeight="1" x14ac:dyDescent="0.2"/>
    <row r="63" spans="1:30" ht="15.75" customHeight="1" x14ac:dyDescent="0.2"/>
    <row r="64" spans="1:3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</sheetData>
  <mergeCells count="97">
    <mergeCell ref="W4:Y4"/>
    <mergeCell ref="AB4:AD4"/>
    <mergeCell ref="M10:O10"/>
    <mergeCell ref="R10:T10"/>
    <mergeCell ref="W10:Y10"/>
    <mergeCell ref="AB5:AD5"/>
    <mergeCell ref="R4:T4"/>
    <mergeCell ref="AB14:AD14"/>
    <mergeCell ref="H3:J3"/>
    <mergeCell ref="H12:J12"/>
    <mergeCell ref="M6:O6"/>
    <mergeCell ref="M7:O7"/>
    <mergeCell ref="M4:O4"/>
    <mergeCell ref="M3:O3"/>
    <mergeCell ref="H8:J8"/>
    <mergeCell ref="R11:T11"/>
    <mergeCell ref="W11:Y11"/>
    <mergeCell ref="W5:Y5"/>
    <mergeCell ref="R7:T7"/>
    <mergeCell ref="R8:T8"/>
    <mergeCell ref="R6:T6"/>
    <mergeCell ref="R5:T5"/>
    <mergeCell ref="W8:Y8"/>
    <mergeCell ref="AB53:AD53"/>
    <mergeCell ref="W53:Y53"/>
    <mergeCell ref="R53:T53"/>
    <mergeCell ref="M53:O53"/>
    <mergeCell ref="R52:T52"/>
    <mergeCell ref="M32:O33"/>
    <mergeCell ref="R32:T33"/>
    <mergeCell ref="AB52:AD52"/>
    <mergeCell ref="C32:E33"/>
    <mergeCell ref="C53:E53"/>
    <mergeCell ref="M52:O52"/>
    <mergeCell ref="AB32:AD33"/>
    <mergeCell ref="W32:Y33"/>
    <mergeCell ref="C52:E52"/>
    <mergeCell ref="H52:J52"/>
    <mergeCell ref="W52:Y52"/>
    <mergeCell ref="H32:J33"/>
    <mergeCell ref="C46:E46"/>
    <mergeCell ref="H46:J46"/>
    <mergeCell ref="C44:E44"/>
    <mergeCell ref="H44:J44"/>
    <mergeCell ref="AB12:AD12"/>
    <mergeCell ref="R13:T13"/>
    <mergeCell ref="M5:O5"/>
    <mergeCell ref="AB7:AD7"/>
    <mergeCell ref="AB8:AD8"/>
    <mergeCell ref="AB11:AD11"/>
    <mergeCell ref="M11:O11"/>
    <mergeCell ref="M9:O9"/>
    <mergeCell ref="M12:O12"/>
    <mergeCell ref="W7:Y7"/>
    <mergeCell ref="W6:Y6"/>
    <mergeCell ref="AB10:AD10"/>
    <mergeCell ref="AB6:AD6"/>
    <mergeCell ref="AB13:AD13"/>
    <mergeCell ref="M14:O14"/>
    <mergeCell ref="C14:E14"/>
    <mergeCell ref="H14:J14"/>
    <mergeCell ref="W14:Y14"/>
    <mergeCell ref="W12:Y12"/>
    <mergeCell ref="W13:Y13"/>
    <mergeCell ref="R12:T12"/>
    <mergeCell ref="M13:O13"/>
    <mergeCell ref="C12:E12"/>
    <mergeCell ref="C13:E13"/>
    <mergeCell ref="H13:J13"/>
    <mergeCell ref="R14:T14"/>
    <mergeCell ref="C4:E4"/>
    <mergeCell ref="C3:E3"/>
    <mergeCell ref="C2:E2"/>
    <mergeCell ref="H11:J11"/>
    <mergeCell ref="H10:J10"/>
    <mergeCell ref="H7:J7"/>
    <mergeCell ref="H6:J6"/>
    <mergeCell ref="H5:J5"/>
    <mergeCell ref="H4:J4"/>
    <mergeCell ref="H2:J2"/>
    <mergeCell ref="C5:E5"/>
    <mergeCell ref="C11:E11"/>
    <mergeCell ref="C10:E10"/>
    <mergeCell ref="C7:E7"/>
    <mergeCell ref="C6:E6"/>
    <mergeCell ref="C8:E8"/>
    <mergeCell ref="C45:E45"/>
    <mergeCell ref="H45:J45"/>
    <mergeCell ref="H53:J53"/>
    <mergeCell ref="C47:E47"/>
    <mergeCell ref="C48:E48"/>
    <mergeCell ref="H47:J47"/>
    <mergeCell ref="H48:J48"/>
    <mergeCell ref="C49:E49"/>
    <mergeCell ref="H49:J49"/>
    <mergeCell ref="C50:E50"/>
    <mergeCell ref="H50:J50"/>
  </mergeCells>
  <pageMargins left="0.74803149606299213" right="0.23622047244094491" top="0.19685039370078741" bottom="0" header="0.51181102362204722" footer="0.51181102362204722"/>
  <pageSetup paperSize="9" orientation="portrait" r:id="rId1"/>
  <headerFooter alignWithMargins="0"/>
  <ignoredErrors>
    <ignoredError sqref="E17 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="110" zoomScaleNormal="110" workbookViewId="0"/>
  </sheetViews>
  <sheetFormatPr defaultColWidth="9.140625" defaultRowHeight="12.75" customHeight="1" x14ac:dyDescent="0.2"/>
  <cols>
    <col min="1" max="1" width="25.7109375" style="9" customWidth="1"/>
    <col min="2" max="8" width="9.28515625" style="4" customWidth="1"/>
    <col min="9" max="16384" width="9.140625" style="4"/>
  </cols>
  <sheetData>
    <row r="1" spans="1:8" ht="21" customHeight="1" x14ac:dyDescent="0.2">
      <c r="B1" s="9"/>
      <c r="G1" s="30"/>
      <c r="H1" s="71" t="s">
        <v>11</v>
      </c>
    </row>
    <row r="2" spans="1:8" ht="21" customHeight="1" x14ac:dyDescent="0.2">
      <c r="A2" s="184" t="s">
        <v>53</v>
      </c>
      <c r="B2" s="185"/>
      <c r="C2" s="185"/>
      <c r="D2" s="185"/>
      <c r="E2" s="185"/>
      <c r="F2" s="185"/>
      <c r="G2" s="185"/>
      <c r="H2" s="185"/>
    </row>
    <row r="3" spans="1:8" ht="12.75" customHeight="1" x14ac:dyDescent="0.2">
      <c r="A3" s="186" t="s">
        <v>42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161</v>
      </c>
      <c r="B5" s="187"/>
      <c r="C5" s="187"/>
      <c r="D5" s="187"/>
      <c r="E5" s="187"/>
      <c r="F5" s="187"/>
      <c r="G5" s="187"/>
      <c r="H5" s="188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8"/>
    </row>
    <row r="7" spans="1:8" x14ac:dyDescent="0.2">
      <c r="A7" s="12"/>
    </row>
    <row r="8" spans="1:8" ht="12.75" customHeight="1" thickBot="1" x14ac:dyDescent="0.25">
      <c r="A8" s="11" t="s">
        <v>0</v>
      </c>
    </row>
    <row r="9" spans="1:8" ht="12.75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ht="36" customHeight="1" x14ac:dyDescent="0.2">
      <c r="A10" s="43" t="s">
        <v>58</v>
      </c>
      <c r="B10" s="19"/>
      <c r="C10" s="23"/>
      <c r="D10" s="23"/>
      <c r="E10" s="2"/>
      <c r="F10" s="2"/>
      <c r="G10" s="3"/>
    </row>
    <row r="11" spans="1:8" ht="36" customHeight="1" x14ac:dyDescent="0.2">
      <c r="A11" s="15" t="s">
        <v>36</v>
      </c>
      <c r="B11" s="23"/>
      <c r="C11" s="19"/>
      <c r="D11" s="23"/>
      <c r="E11" s="5"/>
      <c r="F11" s="5"/>
      <c r="G11" s="1"/>
    </row>
    <row r="12" spans="1:8" ht="36" customHeight="1" x14ac:dyDescent="0.2">
      <c r="A12" s="15" t="s">
        <v>59</v>
      </c>
      <c r="B12" s="23"/>
      <c r="C12" s="23"/>
      <c r="D12" s="19"/>
      <c r="E12" s="5"/>
      <c r="F12" s="5"/>
      <c r="G12" s="1"/>
    </row>
    <row r="15" spans="1:8" ht="12.75" customHeight="1" thickBot="1" x14ac:dyDescent="0.25">
      <c r="A15" s="11" t="s">
        <v>2</v>
      </c>
    </row>
    <row r="16" spans="1:8" ht="12.75" customHeight="1" thickBot="1" x14ac:dyDescent="0.25">
      <c r="A16" s="6"/>
      <c r="B16" s="7">
        <v>1</v>
      </c>
      <c r="C16" s="7">
        <v>2</v>
      </c>
      <c r="D16" s="7">
        <v>3</v>
      </c>
      <c r="E16" s="7">
        <v>4</v>
      </c>
      <c r="F16" s="7" t="s">
        <v>20</v>
      </c>
      <c r="G16" s="7" t="s">
        <v>19</v>
      </c>
      <c r="H16" s="8" t="s">
        <v>1</v>
      </c>
    </row>
    <row r="17" spans="1:8" ht="36" customHeight="1" x14ac:dyDescent="0.2">
      <c r="A17" s="43" t="s">
        <v>56</v>
      </c>
      <c r="B17" s="19"/>
      <c r="C17" s="23"/>
      <c r="D17" s="23"/>
      <c r="E17" s="23"/>
      <c r="F17" s="2"/>
      <c r="G17" s="2"/>
      <c r="H17" s="3"/>
    </row>
    <row r="18" spans="1:8" ht="36" customHeight="1" x14ac:dyDescent="0.2">
      <c r="A18" s="15" t="s">
        <v>57</v>
      </c>
      <c r="B18" s="23"/>
      <c r="C18" s="19"/>
      <c r="D18" s="23"/>
      <c r="E18" s="23"/>
      <c r="F18" s="5"/>
      <c r="G18" s="5"/>
      <c r="H18" s="1"/>
    </row>
    <row r="19" spans="1:8" ht="36" customHeight="1" x14ac:dyDescent="0.2">
      <c r="A19" s="15" t="s">
        <v>55</v>
      </c>
      <c r="B19" s="23"/>
      <c r="C19" s="23"/>
      <c r="D19" s="19"/>
      <c r="F19" s="5"/>
      <c r="G19" s="5"/>
      <c r="H19" s="1"/>
    </row>
    <row r="20" spans="1:8" ht="36" customHeight="1" x14ac:dyDescent="0.2">
      <c r="A20" s="15" t="s">
        <v>54</v>
      </c>
      <c r="B20" s="23"/>
      <c r="C20" s="23"/>
      <c r="D20" s="23"/>
      <c r="E20" s="19"/>
      <c r="F20" s="5"/>
      <c r="G20" s="5"/>
      <c r="H20" s="1"/>
    </row>
    <row r="24" spans="1:8" ht="12.75" customHeight="1" x14ac:dyDescent="0.2">
      <c r="A24" s="4"/>
    </row>
    <row r="25" spans="1:8" ht="12.75" customHeight="1" x14ac:dyDescent="0.2">
      <c r="A25" s="4"/>
    </row>
  </sheetData>
  <mergeCells count="4">
    <mergeCell ref="A2:H2"/>
    <mergeCell ref="A4:H4"/>
    <mergeCell ref="A3:H3"/>
    <mergeCell ref="A5:H6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zoomScale="110" zoomScaleNormal="110" workbookViewId="0"/>
  </sheetViews>
  <sheetFormatPr defaultColWidth="9.140625" defaultRowHeight="12.6" customHeight="1" x14ac:dyDescent="0.2"/>
  <cols>
    <col min="1" max="1" width="25.7109375" style="9" customWidth="1"/>
    <col min="2" max="8" width="9.28515625" style="4" customWidth="1"/>
    <col min="9" max="16384" width="9.140625" style="4"/>
  </cols>
  <sheetData>
    <row r="1" spans="1:8" ht="21" customHeight="1" x14ac:dyDescent="0.2">
      <c r="B1" s="9"/>
      <c r="H1" s="71" t="s">
        <v>229</v>
      </c>
    </row>
    <row r="2" spans="1:8" ht="21" customHeight="1" x14ac:dyDescent="0.2">
      <c r="A2" s="189" t="s">
        <v>88</v>
      </c>
      <c r="B2" s="190"/>
      <c r="C2" s="190"/>
      <c r="D2" s="190"/>
      <c r="E2" s="190"/>
      <c r="F2" s="190"/>
      <c r="G2" s="190"/>
      <c r="H2" s="190"/>
    </row>
    <row r="3" spans="1:8" ht="12.75" customHeight="1" x14ac:dyDescent="0.2">
      <c r="A3" s="186" t="s">
        <v>106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162</v>
      </c>
      <c r="B5" s="187"/>
      <c r="C5" s="187"/>
      <c r="D5" s="187"/>
      <c r="E5" s="187"/>
      <c r="F5" s="187"/>
      <c r="G5" s="187"/>
      <c r="H5" s="187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8" ht="12.75" customHeight="1" x14ac:dyDescent="0.2">
      <c r="A7" s="4"/>
    </row>
    <row r="8" spans="1:8" ht="12.75" customHeight="1" thickBot="1" x14ac:dyDescent="0.25">
      <c r="A8" s="11" t="s">
        <v>0</v>
      </c>
    </row>
    <row r="9" spans="1:8" ht="12.6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ht="36" customHeight="1" x14ac:dyDescent="0.2">
      <c r="A10" s="43" t="s">
        <v>138</v>
      </c>
      <c r="B10" s="87"/>
      <c r="C10" s="20"/>
      <c r="D10" s="20"/>
      <c r="E10" s="2"/>
      <c r="F10" s="2"/>
      <c r="G10" s="3"/>
    </row>
    <row r="11" spans="1:8" ht="36" customHeight="1" x14ac:dyDescent="0.2">
      <c r="A11" s="15" t="s">
        <v>139</v>
      </c>
      <c r="B11" s="20"/>
      <c r="C11" s="87"/>
      <c r="D11" s="20"/>
      <c r="E11" s="5"/>
      <c r="F11" s="5"/>
      <c r="G11" s="1"/>
    </row>
    <row r="12" spans="1:8" ht="36" customHeight="1" x14ac:dyDescent="0.2">
      <c r="A12" s="15" t="s">
        <v>140</v>
      </c>
      <c r="B12" s="20"/>
      <c r="C12" s="20"/>
      <c r="D12" s="87"/>
      <c r="E12" s="5"/>
      <c r="F12" s="5"/>
      <c r="G12" s="1"/>
    </row>
    <row r="13" spans="1:8" ht="12.75" customHeight="1" x14ac:dyDescent="0.2"/>
    <row r="14" spans="1:8" ht="12.75" customHeight="1" x14ac:dyDescent="0.2">
      <c r="A14" s="4"/>
    </row>
    <row r="15" spans="1:8" ht="12.75" customHeight="1" thickBot="1" x14ac:dyDescent="0.25">
      <c r="A15" s="11" t="s">
        <v>2</v>
      </c>
    </row>
    <row r="16" spans="1:8" ht="12.6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ht="36" customHeight="1" x14ac:dyDescent="0.2">
      <c r="A17" s="15" t="s">
        <v>131</v>
      </c>
      <c r="B17" s="87"/>
      <c r="C17" s="20"/>
      <c r="D17" s="20"/>
      <c r="E17" s="2"/>
      <c r="F17" s="2"/>
      <c r="G17" s="3"/>
    </row>
    <row r="18" spans="1:7" ht="36" customHeight="1" x14ac:dyDescent="0.2">
      <c r="A18" s="15" t="s">
        <v>142</v>
      </c>
      <c r="B18" s="20"/>
      <c r="C18" s="87"/>
      <c r="D18" s="20"/>
      <c r="E18" s="5"/>
      <c r="F18" s="5"/>
      <c r="G18" s="1"/>
    </row>
    <row r="19" spans="1:7" ht="36" customHeight="1" x14ac:dyDescent="0.2">
      <c r="A19" s="15" t="s">
        <v>35</v>
      </c>
      <c r="B19" s="20"/>
      <c r="C19" s="20"/>
      <c r="D19" s="87"/>
      <c r="E19" s="5"/>
      <c r="F19" s="5"/>
      <c r="G19" s="1"/>
    </row>
    <row r="20" spans="1:7" ht="12.75" customHeight="1" x14ac:dyDescent="0.2">
      <c r="A20" s="4"/>
    </row>
    <row r="21" spans="1:7" ht="12.75" customHeight="1" x14ac:dyDescent="0.2">
      <c r="A21" s="4"/>
    </row>
    <row r="22" spans="1:7" ht="12.75" customHeight="1" thickBot="1" x14ac:dyDescent="0.25">
      <c r="A22" s="11" t="s">
        <v>3</v>
      </c>
    </row>
    <row r="23" spans="1:7" ht="12.6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ht="36" customHeight="1" x14ac:dyDescent="0.2">
      <c r="A24" s="43" t="s">
        <v>133</v>
      </c>
      <c r="B24" s="87"/>
      <c r="C24" s="20"/>
      <c r="D24" s="20"/>
      <c r="E24" s="2"/>
      <c r="F24" s="2"/>
      <c r="G24" s="3"/>
    </row>
    <row r="25" spans="1:7" ht="36" customHeight="1" x14ac:dyDescent="0.2">
      <c r="A25" s="15" t="s">
        <v>134</v>
      </c>
      <c r="B25" s="20"/>
      <c r="C25" s="87"/>
      <c r="D25" s="20"/>
      <c r="E25" s="5"/>
      <c r="F25" s="5"/>
      <c r="G25" s="1"/>
    </row>
    <row r="26" spans="1:7" ht="36" customHeight="1" x14ac:dyDescent="0.2">
      <c r="A26" s="15" t="s">
        <v>135</v>
      </c>
      <c r="B26" s="20"/>
      <c r="C26" s="20"/>
      <c r="D26" s="87"/>
      <c r="E26" s="5"/>
      <c r="F26" s="5"/>
      <c r="G26" s="1"/>
    </row>
    <row r="27" spans="1:7" ht="12.75" customHeight="1" x14ac:dyDescent="0.2">
      <c r="A27" s="4"/>
    </row>
    <row r="28" spans="1:7" ht="12.75" customHeight="1" x14ac:dyDescent="0.2">
      <c r="A28" s="4"/>
    </row>
    <row r="29" spans="1:7" ht="12.75" customHeight="1" thickBot="1" x14ac:dyDescent="0.25">
      <c r="A29" s="11" t="s">
        <v>4</v>
      </c>
    </row>
    <row r="30" spans="1:7" ht="12.6" customHeight="1" thickBot="1" x14ac:dyDescent="0.25">
      <c r="A30" s="6"/>
      <c r="B30" s="7">
        <v>1</v>
      </c>
      <c r="C30" s="7">
        <v>2</v>
      </c>
      <c r="D30" s="7">
        <v>3</v>
      </c>
      <c r="E30" s="7" t="s">
        <v>20</v>
      </c>
      <c r="F30" s="7" t="s">
        <v>19</v>
      </c>
      <c r="G30" s="8" t="s">
        <v>1</v>
      </c>
    </row>
    <row r="31" spans="1:7" ht="36.6" customHeight="1" x14ac:dyDescent="0.2">
      <c r="A31" s="43" t="s">
        <v>132</v>
      </c>
      <c r="B31" s="87"/>
      <c r="C31" s="20"/>
      <c r="D31" s="20"/>
      <c r="E31" s="2"/>
      <c r="F31" s="2"/>
      <c r="G31" s="3"/>
    </row>
    <row r="32" spans="1:7" ht="36.6" customHeight="1" x14ac:dyDescent="0.2">
      <c r="A32" s="15" t="s">
        <v>136</v>
      </c>
      <c r="B32" s="20"/>
      <c r="C32" s="87"/>
      <c r="D32" s="20"/>
      <c r="E32" s="5"/>
      <c r="F32" s="5"/>
      <c r="G32" s="1"/>
    </row>
    <row r="33" spans="1:8" ht="36.6" customHeight="1" x14ac:dyDescent="0.2">
      <c r="A33" s="15" t="s">
        <v>137</v>
      </c>
      <c r="B33" s="20"/>
      <c r="C33" s="20"/>
      <c r="D33" s="87"/>
      <c r="E33" s="5"/>
      <c r="F33" s="5"/>
      <c r="G33" s="1"/>
    </row>
    <row r="34" spans="1:8" ht="21" customHeight="1" x14ac:dyDescent="0.2">
      <c r="A34" s="4"/>
      <c r="H34" s="71" t="s">
        <v>229</v>
      </c>
    </row>
    <row r="35" spans="1:8" ht="21" customHeight="1" x14ac:dyDescent="0.2">
      <c r="A35" s="189" t="s">
        <v>88</v>
      </c>
      <c r="B35" s="190"/>
      <c r="C35" s="190"/>
      <c r="D35" s="190"/>
      <c r="E35" s="190"/>
      <c r="F35" s="190"/>
      <c r="G35" s="190"/>
      <c r="H35" s="190"/>
    </row>
    <row r="36" spans="1:8" ht="12.75" customHeight="1" x14ac:dyDescent="0.2">
      <c r="A36" s="186" t="s">
        <v>106</v>
      </c>
      <c r="B36" s="186"/>
      <c r="C36" s="186"/>
      <c r="D36" s="186"/>
      <c r="E36" s="186"/>
      <c r="F36" s="186"/>
      <c r="G36" s="186"/>
      <c r="H36" s="186"/>
    </row>
    <row r="37" spans="1:8" ht="12.75" customHeight="1" x14ac:dyDescent="0.2">
      <c r="A37" s="186" t="s">
        <v>8</v>
      </c>
      <c r="B37" s="186"/>
      <c r="C37" s="186"/>
      <c r="D37" s="186"/>
      <c r="E37" s="186"/>
      <c r="F37" s="186"/>
      <c r="G37" s="186"/>
      <c r="H37" s="186"/>
    </row>
    <row r="38" spans="1:8" ht="12.75" customHeight="1" x14ac:dyDescent="0.2">
      <c r="A38" s="187" t="s">
        <v>162</v>
      </c>
      <c r="B38" s="187"/>
      <c r="C38" s="187"/>
      <c r="D38" s="187"/>
      <c r="E38" s="187"/>
      <c r="F38" s="187"/>
      <c r="G38" s="187"/>
      <c r="H38" s="187"/>
    </row>
    <row r="39" spans="1:8" ht="12.75" customHeight="1" x14ac:dyDescent="0.2">
      <c r="A39" s="187"/>
      <c r="B39" s="187"/>
      <c r="C39" s="187"/>
      <c r="D39" s="187"/>
      <c r="E39" s="187"/>
      <c r="F39" s="187"/>
      <c r="G39" s="187"/>
      <c r="H39" s="187"/>
    </row>
    <row r="40" spans="1:8" ht="12.75" customHeight="1" x14ac:dyDescent="0.2">
      <c r="A40" s="4"/>
    </row>
    <row r="41" spans="1:8" ht="12.75" customHeight="1" thickBot="1" x14ac:dyDescent="0.25">
      <c r="A41" s="11" t="s">
        <v>5</v>
      </c>
    </row>
    <row r="42" spans="1:8" ht="12.6" customHeight="1" thickBot="1" x14ac:dyDescent="0.25">
      <c r="A42" s="6"/>
      <c r="B42" s="7">
        <v>1</v>
      </c>
      <c r="C42" s="7">
        <v>2</v>
      </c>
      <c r="D42" s="7">
        <v>3</v>
      </c>
      <c r="E42" s="7">
        <v>4</v>
      </c>
      <c r="F42" s="7" t="s">
        <v>20</v>
      </c>
      <c r="G42" s="7" t="s">
        <v>19</v>
      </c>
      <c r="H42" s="8" t="s">
        <v>1</v>
      </c>
    </row>
    <row r="43" spans="1:8" ht="36" customHeight="1" x14ac:dyDescent="0.2">
      <c r="A43" s="43" t="s">
        <v>125</v>
      </c>
      <c r="B43" s="87"/>
      <c r="C43" s="20"/>
      <c r="D43" s="20"/>
      <c r="E43" s="2"/>
      <c r="F43" s="2"/>
      <c r="G43" s="3"/>
      <c r="H43" s="3"/>
    </row>
    <row r="44" spans="1:8" ht="36" customHeight="1" x14ac:dyDescent="0.2">
      <c r="A44" s="15" t="s">
        <v>126</v>
      </c>
      <c r="B44" s="20"/>
      <c r="C44" s="87"/>
      <c r="D44" s="20"/>
      <c r="E44" s="5"/>
      <c r="F44" s="5"/>
      <c r="G44" s="1"/>
      <c r="H44" s="1"/>
    </row>
    <row r="45" spans="1:8" ht="36" customHeight="1" x14ac:dyDescent="0.2">
      <c r="A45" s="15" t="s">
        <v>37</v>
      </c>
      <c r="B45" s="20"/>
      <c r="C45" s="20"/>
      <c r="D45" s="87"/>
      <c r="E45" s="5"/>
      <c r="F45" s="5"/>
      <c r="G45" s="1"/>
      <c r="H45" s="1"/>
    </row>
    <row r="46" spans="1:8" ht="36" customHeight="1" x14ac:dyDescent="0.2">
      <c r="A46" s="15" t="s">
        <v>128</v>
      </c>
      <c r="B46" s="20"/>
      <c r="C46" s="20"/>
      <c r="D46" s="20"/>
      <c r="E46" s="87"/>
      <c r="F46" s="5"/>
      <c r="G46" s="1"/>
      <c r="H46" s="1"/>
    </row>
    <row r="47" spans="1:8" ht="12.75" customHeight="1" x14ac:dyDescent="0.2">
      <c r="A47" s="83"/>
      <c r="B47" s="84"/>
      <c r="C47" s="84"/>
      <c r="D47" s="85"/>
      <c r="F47" s="85"/>
      <c r="G47" s="86"/>
      <c r="H47" s="86"/>
    </row>
    <row r="48" spans="1:8" ht="12.75" customHeight="1" x14ac:dyDescent="0.2">
      <c r="A48" s="4"/>
    </row>
    <row r="49" spans="1:8" ht="12.75" customHeight="1" thickBot="1" x14ac:dyDescent="0.25">
      <c r="A49" s="11" t="s">
        <v>6</v>
      </c>
    </row>
    <row r="50" spans="1:8" ht="12.6" customHeight="1" thickBot="1" x14ac:dyDescent="0.25">
      <c r="A50" s="6"/>
      <c r="B50" s="7">
        <v>1</v>
      </c>
      <c r="C50" s="7">
        <v>2</v>
      </c>
      <c r="D50" s="7">
        <v>3</v>
      </c>
      <c r="E50" s="7">
        <v>4</v>
      </c>
      <c r="F50" s="7" t="s">
        <v>20</v>
      </c>
      <c r="G50" s="7" t="s">
        <v>19</v>
      </c>
      <c r="H50" s="8" t="s">
        <v>1</v>
      </c>
    </row>
    <row r="51" spans="1:8" ht="36" customHeight="1" x14ac:dyDescent="0.2">
      <c r="A51" s="43" t="s">
        <v>127</v>
      </c>
      <c r="B51" s="87"/>
      <c r="C51" s="20"/>
      <c r="D51" s="20"/>
      <c r="E51" s="2"/>
      <c r="F51" s="2"/>
      <c r="G51" s="3"/>
      <c r="H51" s="3"/>
    </row>
    <row r="52" spans="1:8" ht="36" customHeight="1" x14ac:dyDescent="0.2">
      <c r="A52" s="15" t="s">
        <v>129</v>
      </c>
      <c r="B52" s="20"/>
      <c r="C52" s="87"/>
      <c r="D52" s="20"/>
      <c r="E52" s="5"/>
      <c r="F52" s="5"/>
      <c r="G52" s="1"/>
      <c r="H52" s="1"/>
    </row>
    <row r="53" spans="1:8" ht="36" customHeight="1" x14ac:dyDescent="0.2">
      <c r="A53" s="15" t="s">
        <v>130</v>
      </c>
      <c r="B53" s="20"/>
      <c r="C53" s="20"/>
      <c r="D53" s="87"/>
      <c r="E53" s="5"/>
      <c r="F53" s="5"/>
      <c r="G53" s="1"/>
      <c r="H53" s="1"/>
    </row>
    <row r="54" spans="1:8" ht="36" customHeight="1" x14ac:dyDescent="0.2">
      <c r="A54" s="15" t="s">
        <v>141</v>
      </c>
      <c r="B54" s="20"/>
      <c r="C54" s="20"/>
      <c r="D54" s="20"/>
      <c r="E54" s="87"/>
      <c r="F54" s="5"/>
      <c r="G54" s="1"/>
      <c r="H54" s="1"/>
    </row>
  </sheetData>
  <mergeCells count="8">
    <mergeCell ref="A35:H35"/>
    <mergeCell ref="A36:H36"/>
    <mergeCell ref="A37:H37"/>
    <mergeCell ref="A38:H39"/>
    <mergeCell ref="A2:H2"/>
    <mergeCell ref="A4:H4"/>
    <mergeCell ref="A5:H6"/>
    <mergeCell ref="A3:H3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4"/>
  <sheetViews>
    <sheetView zoomScale="110" zoomScaleNormal="110" workbookViewId="0"/>
  </sheetViews>
  <sheetFormatPr defaultColWidth="9.140625" defaultRowHeight="12.75" customHeight="1" x14ac:dyDescent="0.2"/>
  <cols>
    <col min="1" max="1" width="25.7109375" style="4" customWidth="1"/>
    <col min="2" max="8" width="9.28515625" style="4" customWidth="1"/>
    <col min="9" max="16384" width="9.140625" style="4"/>
  </cols>
  <sheetData>
    <row r="1" spans="1:8" ht="21" customHeight="1" x14ac:dyDescent="0.2">
      <c r="H1" s="71" t="s">
        <v>229</v>
      </c>
    </row>
    <row r="2" spans="1:8" ht="21" customHeight="1" x14ac:dyDescent="0.2">
      <c r="A2" s="191" t="s">
        <v>89</v>
      </c>
      <c r="B2" s="192"/>
      <c r="C2" s="192"/>
      <c r="D2" s="192"/>
      <c r="E2" s="192"/>
      <c r="F2" s="192"/>
      <c r="G2" s="192"/>
      <c r="H2" s="192"/>
    </row>
    <row r="3" spans="1:8" ht="12.75" customHeight="1" x14ac:dyDescent="0.2">
      <c r="A3" s="186" t="s">
        <v>106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162</v>
      </c>
      <c r="B5" s="187"/>
      <c r="C5" s="187"/>
      <c r="D5" s="187"/>
      <c r="E5" s="187"/>
      <c r="F5" s="187"/>
      <c r="G5" s="187"/>
      <c r="H5" s="187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7"/>
    </row>
    <row r="8" spans="1:8" ht="12.75" customHeight="1" thickBot="1" x14ac:dyDescent="0.25">
      <c r="A8" s="11" t="s">
        <v>0</v>
      </c>
    </row>
    <row r="9" spans="1:8" ht="12.75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ht="36" customHeight="1" x14ac:dyDescent="0.2">
      <c r="A10" s="43" t="s">
        <v>114</v>
      </c>
      <c r="B10" s="21"/>
      <c r="C10" s="20"/>
      <c r="D10" s="20"/>
      <c r="E10" s="2"/>
      <c r="F10" s="2"/>
      <c r="G10" s="3"/>
    </row>
    <row r="11" spans="1:8" ht="36" customHeight="1" x14ac:dyDescent="0.2">
      <c r="A11" s="15" t="s">
        <v>115</v>
      </c>
      <c r="B11" s="20"/>
      <c r="C11" s="22"/>
      <c r="D11" s="20"/>
      <c r="E11" s="5"/>
      <c r="F11" s="5"/>
      <c r="G11" s="1"/>
    </row>
    <row r="12" spans="1:8" ht="36" customHeight="1" x14ac:dyDescent="0.2">
      <c r="A12" s="15" t="s">
        <v>116</v>
      </c>
      <c r="B12" s="20"/>
      <c r="C12" s="20"/>
      <c r="D12" s="13"/>
      <c r="E12" s="5"/>
      <c r="F12" s="5"/>
      <c r="G12" s="1"/>
    </row>
    <row r="13" spans="1:8" ht="12.75" customHeight="1" x14ac:dyDescent="0.2">
      <c r="A13" s="9"/>
    </row>
    <row r="15" spans="1:8" ht="12.75" customHeight="1" thickBot="1" x14ac:dyDescent="0.25">
      <c r="A15" s="11" t="s">
        <v>2</v>
      </c>
    </row>
    <row r="16" spans="1:8" ht="12.75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ht="36" customHeight="1" x14ac:dyDescent="0.2">
      <c r="A17" s="43" t="s">
        <v>117</v>
      </c>
      <c r="B17" s="21"/>
      <c r="C17" s="20"/>
      <c r="D17" s="20"/>
      <c r="E17" s="2"/>
      <c r="F17" s="2"/>
      <c r="G17" s="3"/>
    </row>
    <row r="18" spans="1:7" ht="36" customHeight="1" x14ac:dyDescent="0.2">
      <c r="A18" s="15" t="s">
        <v>118</v>
      </c>
      <c r="B18" s="20"/>
      <c r="C18" s="22"/>
      <c r="D18" s="20"/>
      <c r="E18" s="5"/>
      <c r="F18" s="5"/>
      <c r="G18" s="1"/>
    </row>
    <row r="19" spans="1:7" ht="36" customHeight="1" x14ac:dyDescent="0.2">
      <c r="A19" s="15" t="s">
        <v>119</v>
      </c>
      <c r="B19" s="20"/>
      <c r="C19" s="20"/>
      <c r="D19" s="13"/>
      <c r="E19" s="5"/>
      <c r="F19" s="5"/>
      <c r="G19" s="1"/>
    </row>
    <row r="22" spans="1:7" ht="12.75" customHeight="1" thickBot="1" x14ac:dyDescent="0.25">
      <c r="A22" s="11" t="s">
        <v>3</v>
      </c>
    </row>
    <row r="23" spans="1:7" ht="12.75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ht="36" customHeight="1" x14ac:dyDescent="0.2">
      <c r="A24" s="43" t="s">
        <v>120</v>
      </c>
      <c r="B24" s="21"/>
      <c r="C24" s="20"/>
      <c r="D24" s="20"/>
      <c r="E24" s="2"/>
      <c r="F24" s="2"/>
      <c r="G24" s="3"/>
    </row>
    <row r="25" spans="1:7" ht="36" customHeight="1" x14ac:dyDescent="0.2">
      <c r="A25" s="15" t="s">
        <v>121</v>
      </c>
      <c r="B25" s="20"/>
      <c r="C25" s="22"/>
      <c r="D25" s="20"/>
      <c r="E25" s="5"/>
      <c r="F25" s="5"/>
      <c r="G25" s="1"/>
    </row>
    <row r="26" spans="1:7" ht="36" customHeight="1" x14ac:dyDescent="0.2">
      <c r="A26" s="15" t="s">
        <v>122</v>
      </c>
      <c r="B26" s="20"/>
      <c r="C26" s="20"/>
      <c r="D26" s="13"/>
      <c r="E26" s="5"/>
      <c r="F26" s="5"/>
      <c r="G26" s="1"/>
    </row>
    <row r="29" spans="1:7" ht="12.75" customHeight="1" thickBot="1" x14ac:dyDescent="0.25">
      <c r="A29" s="11" t="s">
        <v>4</v>
      </c>
    </row>
    <row r="30" spans="1:7" ht="12.75" customHeight="1" thickBot="1" x14ac:dyDescent="0.25">
      <c r="A30" s="6"/>
      <c r="B30" s="7">
        <v>1</v>
      </c>
      <c r="C30" s="7">
        <v>2</v>
      </c>
      <c r="D30" s="7">
        <v>3</v>
      </c>
      <c r="E30" s="7" t="s">
        <v>20</v>
      </c>
      <c r="F30" s="7" t="s">
        <v>19</v>
      </c>
      <c r="G30" s="8" t="s">
        <v>1</v>
      </c>
    </row>
    <row r="31" spans="1:7" ht="36" customHeight="1" x14ac:dyDescent="0.2">
      <c r="A31" s="43" t="s">
        <v>123</v>
      </c>
      <c r="B31" s="21"/>
      <c r="C31" s="20"/>
      <c r="D31" s="20"/>
      <c r="E31" s="2"/>
      <c r="F31" s="2"/>
      <c r="G31" s="3"/>
    </row>
    <row r="32" spans="1:7" ht="36" customHeight="1" x14ac:dyDescent="0.2">
      <c r="A32" s="15" t="s">
        <v>124</v>
      </c>
      <c r="B32" s="20"/>
      <c r="C32" s="22"/>
      <c r="D32" s="20"/>
      <c r="E32" s="5"/>
      <c r="F32" s="5"/>
      <c r="G32" s="1"/>
    </row>
    <row r="33" spans="1:8" ht="36" customHeight="1" x14ac:dyDescent="0.2">
      <c r="A33" s="15" t="s">
        <v>47</v>
      </c>
      <c r="B33" s="20"/>
      <c r="C33" s="20"/>
      <c r="D33" s="13"/>
      <c r="E33" s="5"/>
      <c r="F33" s="5"/>
      <c r="G33" s="1"/>
    </row>
    <row r="34" spans="1:8" ht="21" customHeight="1" x14ac:dyDescent="0.2">
      <c r="H34" s="71" t="s">
        <v>229</v>
      </c>
    </row>
    <row r="35" spans="1:8" ht="21" customHeight="1" x14ac:dyDescent="0.2">
      <c r="A35" s="191" t="s">
        <v>89</v>
      </c>
      <c r="B35" s="192"/>
      <c r="C35" s="192"/>
      <c r="D35" s="192"/>
      <c r="E35" s="192"/>
      <c r="F35" s="192"/>
      <c r="G35" s="192"/>
      <c r="H35" s="192"/>
    </row>
    <row r="36" spans="1:8" ht="12.75" customHeight="1" x14ac:dyDescent="0.2">
      <c r="A36" s="186" t="s">
        <v>106</v>
      </c>
      <c r="B36" s="186"/>
      <c r="C36" s="186"/>
      <c r="D36" s="186"/>
      <c r="E36" s="186"/>
      <c r="F36" s="186"/>
      <c r="G36" s="186"/>
      <c r="H36" s="186"/>
    </row>
    <row r="37" spans="1:8" ht="12.75" customHeight="1" x14ac:dyDescent="0.2">
      <c r="A37" s="186" t="s">
        <v>8</v>
      </c>
      <c r="B37" s="186"/>
      <c r="C37" s="186"/>
      <c r="D37" s="186"/>
      <c r="E37" s="186"/>
      <c r="F37" s="186"/>
      <c r="G37" s="186"/>
      <c r="H37" s="186"/>
    </row>
    <row r="38" spans="1:8" ht="12.75" customHeight="1" x14ac:dyDescent="0.2">
      <c r="A38" s="187" t="s">
        <v>162</v>
      </c>
      <c r="B38" s="187"/>
      <c r="C38" s="187"/>
      <c r="D38" s="187"/>
      <c r="E38" s="187"/>
      <c r="F38" s="187"/>
      <c r="G38" s="187"/>
      <c r="H38" s="187"/>
    </row>
    <row r="39" spans="1:8" ht="12.75" customHeight="1" x14ac:dyDescent="0.2">
      <c r="A39" s="187"/>
      <c r="B39" s="187"/>
      <c r="C39" s="187"/>
      <c r="D39" s="187"/>
      <c r="E39" s="187"/>
      <c r="F39" s="187"/>
      <c r="G39" s="187"/>
      <c r="H39" s="187"/>
    </row>
    <row r="41" spans="1:8" ht="12.75" customHeight="1" thickBot="1" x14ac:dyDescent="0.25">
      <c r="A41" s="11" t="s">
        <v>5</v>
      </c>
    </row>
    <row r="42" spans="1:8" ht="12.75" customHeight="1" thickBot="1" x14ac:dyDescent="0.25">
      <c r="A42" s="6"/>
      <c r="B42" s="7">
        <v>1</v>
      </c>
      <c r="C42" s="7">
        <v>2</v>
      </c>
      <c r="D42" s="7">
        <v>3</v>
      </c>
      <c r="E42" s="7">
        <v>4</v>
      </c>
      <c r="F42" s="7" t="s">
        <v>20</v>
      </c>
      <c r="G42" s="7" t="s">
        <v>19</v>
      </c>
      <c r="H42" s="8" t="s">
        <v>1</v>
      </c>
    </row>
    <row r="43" spans="1:8" ht="36" customHeight="1" x14ac:dyDescent="0.2">
      <c r="A43" s="4" t="s">
        <v>34</v>
      </c>
      <c r="B43" s="21"/>
      <c r="C43" s="20"/>
      <c r="D43" s="20"/>
      <c r="E43" s="2"/>
      <c r="F43" s="2"/>
      <c r="G43" s="3"/>
      <c r="H43" s="3"/>
    </row>
    <row r="44" spans="1:8" ht="36" customHeight="1" x14ac:dyDescent="0.2">
      <c r="A44" s="15" t="s">
        <v>110</v>
      </c>
      <c r="B44" s="20"/>
      <c r="C44" s="22"/>
      <c r="D44" s="20"/>
      <c r="E44" s="5"/>
      <c r="F44" s="5"/>
      <c r="G44" s="1"/>
      <c r="H44" s="1"/>
    </row>
    <row r="45" spans="1:8" ht="36" customHeight="1" x14ac:dyDescent="0.2">
      <c r="A45" s="15" t="s">
        <v>111</v>
      </c>
      <c r="B45" s="20"/>
      <c r="C45" s="20"/>
      <c r="D45" s="13"/>
      <c r="E45" s="5"/>
      <c r="F45" s="5"/>
      <c r="G45" s="1"/>
      <c r="H45" s="1"/>
    </row>
    <row r="46" spans="1:8" ht="36" customHeight="1" x14ac:dyDescent="0.2">
      <c r="A46" s="15" t="s">
        <v>112</v>
      </c>
      <c r="B46" s="20"/>
      <c r="C46" s="20"/>
      <c r="D46" s="5"/>
      <c r="E46" s="13"/>
      <c r="F46" s="5"/>
      <c r="G46" s="1"/>
      <c r="H46" s="1"/>
    </row>
    <row r="47" spans="1:8" ht="12.75" customHeight="1" x14ac:dyDescent="0.2">
      <c r="A47" s="83"/>
      <c r="B47" s="84"/>
      <c r="C47" s="84"/>
      <c r="D47" s="85"/>
      <c r="F47" s="85"/>
      <c r="G47" s="86"/>
      <c r="H47" s="86"/>
    </row>
    <row r="49" spans="1:8" ht="12.75" customHeight="1" thickBot="1" x14ac:dyDescent="0.25">
      <c r="A49" s="11" t="s">
        <v>6</v>
      </c>
    </row>
    <row r="50" spans="1:8" ht="12.75" customHeight="1" thickBot="1" x14ac:dyDescent="0.25">
      <c r="A50" s="6"/>
      <c r="B50" s="7">
        <v>1</v>
      </c>
      <c r="C50" s="7">
        <v>2</v>
      </c>
      <c r="D50" s="7">
        <v>3</v>
      </c>
      <c r="E50" s="7">
        <v>4</v>
      </c>
      <c r="F50" s="7" t="s">
        <v>20</v>
      </c>
      <c r="G50" s="7" t="s">
        <v>19</v>
      </c>
      <c r="H50" s="8" t="s">
        <v>1</v>
      </c>
    </row>
    <row r="51" spans="1:8" ht="36" customHeight="1" x14ac:dyDescent="0.2">
      <c r="A51" s="43" t="s">
        <v>108</v>
      </c>
      <c r="B51" s="21"/>
      <c r="C51" s="20"/>
      <c r="D51" s="20"/>
      <c r="E51" s="2"/>
      <c r="F51" s="2"/>
      <c r="G51" s="3"/>
      <c r="H51" s="3"/>
    </row>
    <row r="52" spans="1:8" ht="36" customHeight="1" x14ac:dyDescent="0.2">
      <c r="A52" s="15" t="s">
        <v>109</v>
      </c>
      <c r="B52" s="20"/>
      <c r="C52" s="22"/>
      <c r="D52" s="20"/>
      <c r="E52" s="5"/>
      <c r="F52" s="5"/>
      <c r="G52" s="1"/>
      <c r="H52" s="1"/>
    </row>
    <row r="53" spans="1:8" ht="36" customHeight="1" x14ac:dyDescent="0.2">
      <c r="A53" s="43" t="s">
        <v>107</v>
      </c>
      <c r="B53" s="20"/>
      <c r="C53" s="20"/>
      <c r="D53" s="13"/>
      <c r="E53" s="5"/>
      <c r="F53" s="5"/>
      <c r="G53" s="1"/>
      <c r="H53" s="1"/>
    </row>
    <row r="54" spans="1:8" ht="36" customHeight="1" x14ac:dyDescent="0.2">
      <c r="A54" s="15" t="s">
        <v>113</v>
      </c>
      <c r="B54" s="20"/>
      <c r="C54" s="20"/>
      <c r="D54" s="5"/>
      <c r="E54" s="13"/>
      <c r="F54" s="5"/>
      <c r="G54" s="1"/>
      <c r="H54" s="1"/>
    </row>
  </sheetData>
  <mergeCells count="8">
    <mergeCell ref="A36:H36"/>
    <mergeCell ref="A37:H37"/>
    <mergeCell ref="A38:H39"/>
    <mergeCell ref="A2:H2"/>
    <mergeCell ref="A5:H6"/>
    <mergeCell ref="A4:H4"/>
    <mergeCell ref="A3:H3"/>
    <mergeCell ref="A35:H35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3"/>
  <sheetViews>
    <sheetView zoomScale="110" zoomScaleNormal="110" workbookViewId="0"/>
  </sheetViews>
  <sheetFormatPr defaultColWidth="9.140625" defaultRowHeight="12.75" customHeight="1" x14ac:dyDescent="0.2"/>
  <cols>
    <col min="1" max="1" width="25.7109375" style="4" customWidth="1"/>
    <col min="2" max="8" width="9.28515625" style="4" customWidth="1"/>
    <col min="9" max="16384" width="9.140625" style="4"/>
  </cols>
  <sheetData>
    <row r="1" spans="1:8" ht="21" customHeight="1" x14ac:dyDescent="0.2">
      <c r="H1" s="71" t="s">
        <v>230</v>
      </c>
    </row>
    <row r="2" spans="1:8" ht="21" customHeight="1" x14ac:dyDescent="0.2">
      <c r="A2" s="193" t="s">
        <v>90</v>
      </c>
      <c r="B2" s="194"/>
      <c r="C2" s="194"/>
      <c r="D2" s="194"/>
      <c r="E2" s="194"/>
      <c r="F2" s="194"/>
      <c r="G2" s="194"/>
      <c r="H2" s="194"/>
    </row>
    <row r="3" spans="1:8" ht="12.75" customHeight="1" x14ac:dyDescent="0.2">
      <c r="A3" s="186" t="s">
        <v>143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165</v>
      </c>
      <c r="B5" s="187"/>
      <c r="C5" s="187"/>
      <c r="D5" s="187"/>
      <c r="E5" s="187"/>
      <c r="F5" s="187"/>
      <c r="G5" s="187"/>
      <c r="H5" s="187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8" x14ac:dyDescent="0.2"/>
    <row r="8" spans="1:8" ht="12.6" customHeight="1" thickBot="1" x14ac:dyDescent="0.25">
      <c r="A8" s="11" t="s">
        <v>0</v>
      </c>
    </row>
    <row r="9" spans="1:8" ht="12.75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ht="36" customHeight="1" x14ac:dyDescent="0.2">
      <c r="A10" s="43" t="s">
        <v>147</v>
      </c>
      <c r="B10" s="88"/>
      <c r="C10" s="20"/>
      <c r="D10" s="20"/>
      <c r="E10" s="2"/>
      <c r="F10" s="2"/>
      <c r="G10" s="3"/>
    </row>
    <row r="11" spans="1:8" ht="36" customHeight="1" x14ac:dyDescent="0.2">
      <c r="A11" s="15" t="s">
        <v>148</v>
      </c>
      <c r="B11" s="20"/>
      <c r="C11" s="88"/>
      <c r="D11" s="20"/>
      <c r="E11" s="5"/>
      <c r="F11" s="5"/>
      <c r="G11" s="1"/>
    </row>
    <row r="12" spans="1:8" ht="36" customHeight="1" x14ac:dyDescent="0.2">
      <c r="A12" s="15" t="s">
        <v>149</v>
      </c>
      <c r="B12" s="20"/>
      <c r="C12" s="20"/>
      <c r="D12" s="88"/>
      <c r="E12" s="5"/>
      <c r="F12" s="5"/>
      <c r="G12" s="1"/>
    </row>
    <row r="13" spans="1:8" ht="12.6" customHeight="1" x14ac:dyDescent="0.2">
      <c r="A13" s="9"/>
    </row>
    <row r="14" spans="1:8" ht="12.6" customHeight="1" x14ac:dyDescent="0.2"/>
    <row r="15" spans="1:8" ht="12.6" customHeight="1" thickBot="1" x14ac:dyDescent="0.25">
      <c r="A15" s="11" t="s">
        <v>2</v>
      </c>
    </row>
    <row r="16" spans="1:8" ht="12.75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ht="36" customHeight="1" x14ac:dyDescent="0.2">
      <c r="A17" s="43" t="s">
        <v>150</v>
      </c>
      <c r="B17" s="88"/>
      <c r="C17" s="20"/>
      <c r="D17" s="20"/>
      <c r="E17" s="2"/>
      <c r="F17" s="2"/>
      <c r="G17" s="3"/>
    </row>
    <row r="18" spans="1:7" ht="36" customHeight="1" x14ac:dyDescent="0.2">
      <c r="A18" s="15" t="s">
        <v>151</v>
      </c>
      <c r="B18" s="20"/>
      <c r="C18" s="88"/>
      <c r="D18" s="20"/>
      <c r="E18" s="5"/>
      <c r="F18" s="5"/>
      <c r="G18" s="1"/>
    </row>
    <row r="19" spans="1:7" ht="36" customHeight="1" x14ac:dyDescent="0.2">
      <c r="A19" s="15" t="s">
        <v>233</v>
      </c>
      <c r="B19" s="20"/>
      <c r="C19" s="20"/>
      <c r="D19" s="88"/>
      <c r="E19" s="5"/>
      <c r="F19" s="5"/>
      <c r="G19" s="1"/>
    </row>
    <row r="20" spans="1:7" ht="12.75" customHeight="1" x14ac:dyDescent="0.2">
      <c r="A20" s="9"/>
    </row>
    <row r="22" spans="1:7" ht="12.75" customHeight="1" thickBot="1" x14ac:dyDescent="0.25">
      <c r="A22" s="11" t="s">
        <v>3</v>
      </c>
    </row>
    <row r="23" spans="1:7" ht="12.75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ht="36" customHeight="1" x14ac:dyDescent="0.2">
      <c r="A24" s="43" t="s">
        <v>152</v>
      </c>
      <c r="B24" s="88"/>
      <c r="C24" s="20"/>
      <c r="D24" s="20"/>
      <c r="E24" s="2"/>
      <c r="F24" s="2"/>
      <c r="G24" s="3"/>
    </row>
    <row r="25" spans="1:7" ht="36" customHeight="1" x14ac:dyDescent="0.2">
      <c r="A25" s="15" t="s">
        <v>153</v>
      </c>
      <c r="B25" s="20"/>
      <c r="C25" s="88"/>
      <c r="D25" s="20"/>
      <c r="E25" s="5"/>
      <c r="F25" s="5"/>
      <c r="G25" s="1"/>
    </row>
    <row r="26" spans="1:7" ht="36" customHeight="1" x14ac:dyDescent="0.2">
      <c r="A26" s="15" t="s">
        <v>154</v>
      </c>
      <c r="B26" s="20"/>
      <c r="C26" s="20"/>
      <c r="D26" s="88"/>
      <c r="E26" s="5"/>
      <c r="F26" s="5"/>
      <c r="G26" s="1"/>
    </row>
    <row r="29" spans="1:7" ht="12.75" customHeight="1" thickBot="1" x14ac:dyDescent="0.25">
      <c r="A29" s="11" t="s">
        <v>4</v>
      </c>
    </row>
    <row r="30" spans="1:7" ht="12.75" customHeight="1" thickBot="1" x14ac:dyDescent="0.25">
      <c r="A30" s="6"/>
      <c r="B30" s="7">
        <v>1</v>
      </c>
      <c r="C30" s="7">
        <v>2</v>
      </c>
      <c r="D30" s="7">
        <v>3</v>
      </c>
      <c r="E30" s="7" t="s">
        <v>20</v>
      </c>
      <c r="F30" s="7" t="s">
        <v>19</v>
      </c>
      <c r="G30" s="8" t="s">
        <v>1</v>
      </c>
    </row>
    <row r="31" spans="1:7" ht="36" customHeight="1" x14ac:dyDescent="0.2">
      <c r="A31" s="43" t="s">
        <v>155</v>
      </c>
      <c r="B31" s="88"/>
      <c r="C31" s="20"/>
      <c r="D31" s="20"/>
      <c r="E31" s="2"/>
      <c r="F31" s="2"/>
      <c r="G31" s="3"/>
    </row>
    <row r="32" spans="1:7" ht="36" customHeight="1" x14ac:dyDescent="0.2">
      <c r="A32" s="15" t="s">
        <v>156</v>
      </c>
      <c r="B32" s="20"/>
      <c r="C32" s="88"/>
      <c r="D32" s="20"/>
      <c r="E32" s="5"/>
      <c r="F32" s="5"/>
      <c r="G32" s="1"/>
    </row>
    <row r="33" spans="1:8" ht="36" customHeight="1" x14ac:dyDescent="0.2">
      <c r="A33" s="15" t="s">
        <v>157</v>
      </c>
      <c r="B33" s="20"/>
      <c r="C33" s="20"/>
      <c r="D33" s="88"/>
      <c r="E33" s="5"/>
      <c r="F33" s="5"/>
      <c r="G33" s="1"/>
    </row>
    <row r="34" spans="1:8" ht="21" customHeight="1" x14ac:dyDescent="0.2">
      <c r="H34" s="71" t="s">
        <v>230</v>
      </c>
    </row>
    <row r="35" spans="1:8" ht="21" customHeight="1" x14ac:dyDescent="0.2">
      <c r="A35" s="193" t="s">
        <v>90</v>
      </c>
      <c r="B35" s="194"/>
      <c r="C35" s="194"/>
      <c r="D35" s="194"/>
      <c r="E35" s="194"/>
      <c r="F35" s="194"/>
      <c r="G35" s="194"/>
      <c r="H35" s="194"/>
    </row>
    <row r="36" spans="1:8" ht="12.75" customHeight="1" x14ac:dyDescent="0.2">
      <c r="A36" s="186" t="s">
        <v>106</v>
      </c>
      <c r="B36" s="186"/>
      <c r="C36" s="186"/>
      <c r="D36" s="186"/>
      <c r="E36" s="186"/>
      <c r="F36" s="186"/>
      <c r="G36" s="186"/>
      <c r="H36" s="186"/>
    </row>
    <row r="37" spans="1:8" ht="12.75" customHeight="1" x14ac:dyDescent="0.2">
      <c r="A37" s="186" t="s">
        <v>8</v>
      </c>
      <c r="B37" s="186"/>
      <c r="C37" s="186"/>
      <c r="D37" s="186"/>
      <c r="E37" s="186"/>
      <c r="F37" s="186"/>
      <c r="G37" s="186"/>
      <c r="H37" s="186"/>
    </row>
    <row r="38" spans="1:8" ht="12.75" customHeight="1" x14ac:dyDescent="0.2">
      <c r="A38" s="187" t="s">
        <v>163</v>
      </c>
      <c r="B38" s="187"/>
      <c r="C38" s="187"/>
      <c r="D38" s="187"/>
      <c r="E38" s="187"/>
      <c r="F38" s="187"/>
      <c r="G38" s="187"/>
      <c r="H38" s="187"/>
    </row>
    <row r="39" spans="1:8" ht="12.75" customHeight="1" x14ac:dyDescent="0.2">
      <c r="A39" s="187"/>
      <c r="B39" s="187"/>
      <c r="C39" s="187"/>
      <c r="D39" s="187"/>
      <c r="E39" s="187"/>
      <c r="F39" s="187"/>
      <c r="G39" s="187"/>
      <c r="H39" s="187"/>
    </row>
    <row r="41" spans="1:8" ht="12.75" customHeight="1" thickBot="1" x14ac:dyDescent="0.25">
      <c r="A41" s="11" t="s">
        <v>5</v>
      </c>
    </row>
    <row r="42" spans="1:8" ht="12.75" customHeight="1" thickBot="1" x14ac:dyDescent="0.25">
      <c r="A42" s="6"/>
      <c r="B42" s="7">
        <v>1</v>
      </c>
      <c r="C42" s="7">
        <v>2</v>
      </c>
      <c r="D42" s="7">
        <v>3</v>
      </c>
      <c r="E42" s="7" t="s">
        <v>20</v>
      </c>
      <c r="F42" s="7" t="s">
        <v>19</v>
      </c>
      <c r="G42" s="8" t="s">
        <v>1</v>
      </c>
    </row>
    <row r="43" spans="1:8" ht="36" customHeight="1" x14ac:dyDescent="0.2">
      <c r="A43" s="43" t="s">
        <v>158</v>
      </c>
      <c r="B43" s="88"/>
      <c r="C43" s="20"/>
      <c r="D43" s="20"/>
      <c r="E43" s="2"/>
      <c r="F43" s="2"/>
      <c r="G43" s="3"/>
    </row>
    <row r="44" spans="1:8" ht="36" customHeight="1" x14ac:dyDescent="0.2">
      <c r="A44" s="15" t="s">
        <v>159</v>
      </c>
      <c r="B44" s="20"/>
      <c r="C44" s="88"/>
      <c r="D44" s="20"/>
      <c r="E44" s="5"/>
      <c r="F44" s="5"/>
      <c r="G44" s="1"/>
    </row>
    <row r="45" spans="1:8" ht="36" customHeight="1" x14ac:dyDescent="0.2">
      <c r="A45" s="15" t="s">
        <v>160</v>
      </c>
      <c r="B45" s="20"/>
      <c r="C45" s="20"/>
      <c r="D45" s="88"/>
      <c r="E45" s="5"/>
      <c r="F45" s="5"/>
      <c r="G45" s="1"/>
    </row>
    <row r="46" spans="1:8" ht="12.75" customHeight="1" x14ac:dyDescent="0.2">
      <c r="A46" s="83"/>
      <c r="B46" s="84"/>
      <c r="C46" s="84"/>
      <c r="D46" s="85"/>
      <c r="F46" s="85"/>
      <c r="G46" s="86"/>
      <c r="H46" s="86"/>
    </row>
    <row r="48" spans="1:8" ht="12.75" customHeight="1" thickBot="1" x14ac:dyDescent="0.25">
      <c r="A48" s="11" t="s">
        <v>6</v>
      </c>
    </row>
    <row r="49" spans="1:8" ht="12.75" customHeight="1" thickBot="1" x14ac:dyDescent="0.25">
      <c r="A49" s="6"/>
      <c r="B49" s="7">
        <v>1</v>
      </c>
      <c r="C49" s="7">
        <v>2</v>
      </c>
      <c r="D49" s="7">
        <v>3</v>
      </c>
      <c r="E49" s="7">
        <v>4</v>
      </c>
      <c r="F49" s="7" t="s">
        <v>20</v>
      </c>
      <c r="G49" s="7" t="s">
        <v>19</v>
      </c>
      <c r="H49" s="8" t="s">
        <v>1</v>
      </c>
    </row>
    <row r="50" spans="1:8" ht="36" customHeight="1" x14ac:dyDescent="0.2">
      <c r="A50" s="43" t="s">
        <v>43</v>
      </c>
      <c r="B50" s="88"/>
      <c r="C50" s="20"/>
      <c r="D50" s="20"/>
      <c r="E50" s="2"/>
      <c r="F50" s="2"/>
      <c r="G50" s="3"/>
      <c r="H50" s="3"/>
    </row>
    <row r="51" spans="1:8" ht="36" customHeight="1" x14ac:dyDescent="0.2">
      <c r="A51" s="15" t="s">
        <v>144</v>
      </c>
      <c r="B51" s="20"/>
      <c r="C51" s="88"/>
      <c r="D51" s="20"/>
      <c r="E51" s="5"/>
      <c r="F51" s="5"/>
      <c r="G51" s="1"/>
      <c r="H51" s="1"/>
    </row>
    <row r="52" spans="1:8" ht="36" customHeight="1" x14ac:dyDescent="0.2">
      <c r="A52" s="15" t="s">
        <v>145</v>
      </c>
      <c r="B52" s="20"/>
      <c r="C52" s="20"/>
      <c r="D52" s="88"/>
      <c r="E52" s="5"/>
      <c r="F52" s="5"/>
      <c r="G52" s="1"/>
      <c r="H52" s="1"/>
    </row>
    <row r="53" spans="1:8" ht="36" customHeight="1" x14ac:dyDescent="0.2">
      <c r="A53" s="15" t="s">
        <v>146</v>
      </c>
      <c r="B53" s="20"/>
      <c r="C53" s="20"/>
      <c r="D53" s="20"/>
      <c r="E53" s="88"/>
      <c r="F53" s="5"/>
      <c r="G53" s="1"/>
      <c r="H53" s="1"/>
    </row>
  </sheetData>
  <mergeCells count="8">
    <mergeCell ref="A36:H36"/>
    <mergeCell ref="A37:H37"/>
    <mergeCell ref="A38:H39"/>
    <mergeCell ref="A5:H6"/>
    <mergeCell ref="A2:H2"/>
    <mergeCell ref="A3:H3"/>
    <mergeCell ref="A4:H4"/>
    <mergeCell ref="A35:H35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zoomScale="110" zoomScaleNormal="110" workbookViewId="0"/>
  </sheetViews>
  <sheetFormatPr defaultColWidth="9.140625" defaultRowHeight="12.75" customHeight="1" x14ac:dyDescent="0.2"/>
  <cols>
    <col min="1" max="1" width="25.7109375" style="4" customWidth="1"/>
    <col min="2" max="8" width="9.28515625" style="4" customWidth="1"/>
    <col min="9" max="16384" width="9.140625" style="4"/>
  </cols>
  <sheetData>
    <row r="1" spans="1:8" ht="21" customHeight="1" x14ac:dyDescent="0.2">
      <c r="H1" s="71" t="s">
        <v>231</v>
      </c>
    </row>
    <row r="2" spans="1:8" ht="21" customHeight="1" x14ac:dyDescent="0.2">
      <c r="A2" s="195" t="s">
        <v>91</v>
      </c>
      <c r="B2" s="196"/>
      <c r="C2" s="196"/>
      <c r="D2" s="196"/>
      <c r="E2" s="196"/>
      <c r="F2" s="196"/>
      <c r="G2" s="196"/>
      <c r="H2" s="196"/>
    </row>
    <row r="3" spans="1:8" ht="12.75" customHeight="1" x14ac:dyDescent="0.2">
      <c r="A3" s="186" t="s">
        <v>101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164</v>
      </c>
      <c r="B5" s="187"/>
      <c r="C5" s="187"/>
      <c r="D5" s="187"/>
      <c r="E5" s="187"/>
      <c r="F5" s="187"/>
      <c r="G5" s="187"/>
      <c r="H5" s="187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8" s="42" customFormat="1" ht="12.75" customHeight="1" x14ac:dyDescent="0.2">
      <c r="A7" s="40"/>
      <c r="B7" s="40"/>
      <c r="C7" s="40"/>
      <c r="D7" s="40"/>
      <c r="E7" s="40"/>
      <c r="F7" s="40"/>
      <c r="G7" s="40"/>
    </row>
    <row r="8" spans="1:8" s="42" customFormat="1" ht="12.75" customHeight="1" thickBot="1" x14ac:dyDescent="0.25">
      <c r="A8" s="11" t="s">
        <v>0</v>
      </c>
    </row>
    <row r="9" spans="1:8" s="42" customFormat="1" ht="12.75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s="42" customFormat="1" ht="36" customHeight="1" x14ac:dyDescent="0.2">
      <c r="A10" s="43" t="s">
        <v>92</v>
      </c>
      <c r="B10" s="24"/>
      <c r="C10" s="20"/>
      <c r="D10" s="20"/>
      <c r="E10" s="2"/>
      <c r="F10" s="2"/>
      <c r="G10" s="3"/>
    </row>
    <row r="11" spans="1:8" s="42" customFormat="1" ht="36" customHeight="1" x14ac:dyDescent="0.2">
      <c r="A11" s="15" t="s">
        <v>93</v>
      </c>
      <c r="B11" s="20"/>
      <c r="C11" s="31"/>
      <c r="E11" s="5"/>
      <c r="F11" s="5"/>
      <c r="G11" s="1"/>
    </row>
    <row r="12" spans="1:8" s="42" customFormat="1" ht="36" customHeight="1" x14ac:dyDescent="0.2">
      <c r="A12" s="15" t="s">
        <v>94</v>
      </c>
      <c r="B12" s="20"/>
      <c r="C12" s="20"/>
      <c r="D12" s="31"/>
      <c r="E12" s="5"/>
      <c r="F12" s="5"/>
      <c r="G12" s="1"/>
    </row>
    <row r="13" spans="1:8" s="42" customFormat="1" ht="12.75" customHeight="1" x14ac:dyDescent="0.2"/>
    <row r="14" spans="1:8" s="42" customFormat="1" ht="12.75" customHeight="1" x14ac:dyDescent="0.2"/>
    <row r="15" spans="1:8" s="42" customFormat="1" ht="12.75" customHeight="1" thickBot="1" x14ac:dyDescent="0.25">
      <c r="A15" s="11" t="s">
        <v>2</v>
      </c>
    </row>
    <row r="16" spans="1:8" s="42" customFormat="1" ht="12.75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s="42" customFormat="1" ht="36" customHeight="1" x14ac:dyDescent="0.2">
      <c r="A17" s="43" t="s">
        <v>95</v>
      </c>
      <c r="B17" s="24"/>
      <c r="C17" s="20"/>
      <c r="D17" s="20"/>
      <c r="E17" s="2"/>
      <c r="F17" s="2"/>
      <c r="G17" s="3"/>
    </row>
    <row r="18" spans="1:7" s="42" customFormat="1" ht="36" customHeight="1" x14ac:dyDescent="0.2">
      <c r="A18" s="44" t="s">
        <v>96</v>
      </c>
      <c r="B18" s="20"/>
      <c r="C18" s="25"/>
      <c r="D18" s="20"/>
      <c r="E18" s="5"/>
      <c r="F18" s="5"/>
      <c r="G18" s="1"/>
    </row>
    <row r="19" spans="1:7" s="42" customFormat="1" ht="36" customHeight="1" x14ac:dyDescent="0.2">
      <c r="A19" s="15" t="s">
        <v>97</v>
      </c>
      <c r="B19" s="20"/>
      <c r="C19" s="20"/>
      <c r="D19" s="31"/>
      <c r="E19" s="5"/>
      <c r="F19" s="5"/>
      <c r="G19" s="1"/>
    </row>
    <row r="22" spans="1:7" s="42" customFormat="1" ht="12.75" customHeight="1" thickBot="1" x14ac:dyDescent="0.25">
      <c r="A22" s="11" t="s">
        <v>3</v>
      </c>
    </row>
    <row r="23" spans="1:7" s="42" customFormat="1" ht="12.75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s="42" customFormat="1" ht="36" customHeight="1" x14ac:dyDescent="0.2">
      <c r="A24" s="43" t="s">
        <v>98</v>
      </c>
      <c r="B24" s="24"/>
      <c r="C24" s="20"/>
      <c r="D24" s="20"/>
      <c r="E24" s="2"/>
      <c r="F24" s="2"/>
      <c r="G24" s="3"/>
    </row>
    <row r="25" spans="1:7" s="42" customFormat="1" ht="36" customHeight="1" x14ac:dyDescent="0.2">
      <c r="A25" s="15" t="s">
        <v>99</v>
      </c>
      <c r="B25" s="20"/>
      <c r="C25" s="31"/>
      <c r="E25" s="5"/>
      <c r="F25" s="5"/>
      <c r="G25" s="1"/>
    </row>
    <row r="26" spans="1:7" s="42" customFormat="1" ht="36" customHeight="1" x14ac:dyDescent="0.2">
      <c r="A26" s="15" t="s">
        <v>100</v>
      </c>
      <c r="B26" s="20"/>
      <c r="C26" s="20"/>
      <c r="D26" s="31"/>
      <c r="E26" s="5"/>
      <c r="F26" s="5"/>
      <c r="G26" s="1"/>
    </row>
  </sheetData>
  <mergeCells count="4">
    <mergeCell ref="A2:H2"/>
    <mergeCell ref="A4:H4"/>
    <mergeCell ref="A5:H6"/>
    <mergeCell ref="A3:H3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8"/>
  <sheetViews>
    <sheetView zoomScale="110" zoomScaleNormal="110" workbookViewId="0"/>
  </sheetViews>
  <sheetFormatPr defaultColWidth="9.140625" defaultRowHeight="12.75" customHeight="1" x14ac:dyDescent="0.2"/>
  <cols>
    <col min="1" max="1" width="25.7109375" style="4" customWidth="1"/>
    <col min="2" max="8" width="9.28515625" style="4" customWidth="1"/>
    <col min="9" max="16384" width="9.140625" style="4"/>
  </cols>
  <sheetData>
    <row r="1" spans="1:8" ht="21" customHeight="1" x14ac:dyDescent="0.2">
      <c r="H1" s="71" t="s">
        <v>232</v>
      </c>
    </row>
    <row r="2" spans="1:8" ht="21" customHeight="1" x14ac:dyDescent="0.2">
      <c r="A2" s="197" t="s">
        <v>60</v>
      </c>
      <c r="B2" s="198"/>
      <c r="C2" s="198"/>
      <c r="D2" s="198"/>
      <c r="E2" s="198"/>
      <c r="F2" s="198"/>
      <c r="G2" s="198"/>
      <c r="H2" s="199"/>
    </row>
    <row r="3" spans="1:8" ht="12.75" customHeight="1" x14ac:dyDescent="0.2">
      <c r="A3" s="186" t="s">
        <v>61</v>
      </c>
      <c r="B3" s="186"/>
      <c r="C3" s="186"/>
      <c r="D3" s="186"/>
      <c r="E3" s="186"/>
      <c r="F3" s="186"/>
      <c r="G3" s="186"/>
      <c r="H3" s="186"/>
    </row>
    <row r="4" spans="1:8" ht="12.7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2.75" customHeight="1" x14ac:dyDescent="0.2">
      <c r="A5" s="187" t="s">
        <v>166</v>
      </c>
      <c r="B5" s="187"/>
      <c r="C5" s="187"/>
      <c r="D5" s="187"/>
      <c r="E5" s="187"/>
      <c r="F5" s="187"/>
      <c r="G5" s="187"/>
      <c r="H5" s="188"/>
    </row>
    <row r="6" spans="1:8" ht="12.75" customHeight="1" x14ac:dyDescent="0.2">
      <c r="A6" s="187"/>
      <c r="B6" s="187"/>
      <c r="C6" s="187"/>
      <c r="D6" s="187"/>
      <c r="E6" s="187"/>
      <c r="F6" s="187"/>
      <c r="G6" s="187"/>
      <c r="H6" s="188"/>
    </row>
    <row r="7" spans="1:8" ht="12.75" customHeight="1" x14ac:dyDescent="0.2">
      <c r="A7" s="41"/>
      <c r="B7" s="41"/>
      <c r="C7" s="41"/>
      <c r="D7" s="41"/>
      <c r="E7" s="41"/>
      <c r="F7" s="41"/>
      <c r="G7" s="41"/>
    </row>
    <row r="8" spans="1:8" ht="12.75" customHeight="1" thickBot="1" x14ac:dyDescent="0.25">
      <c r="A8" s="11" t="s">
        <v>0</v>
      </c>
    </row>
    <row r="9" spans="1:8" ht="12.6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ht="36" customHeight="1" x14ac:dyDescent="0.2">
      <c r="A10" s="43" t="s">
        <v>63</v>
      </c>
      <c r="B10" s="26"/>
      <c r="C10" s="23"/>
      <c r="D10" s="23"/>
      <c r="E10" s="2"/>
      <c r="F10" s="2"/>
      <c r="G10" s="3"/>
    </row>
    <row r="11" spans="1:8" ht="36" customHeight="1" x14ac:dyDescent="0.2">
      <c r="A11" s="15" t="s">
        <v>67</v>
      </c>
      <c r="B11" s="23"/>
      <c r="C11" s="27"/>
      <c r="D11" s="23"/>
      <c r="E11" s="5"/>
      <c r="F11" s="5"/>
      <c r="G11" s="1"/>
    </row>
    <row r="12" spans="1:8" ht="36" customHeight="1" x14ac:dyDescent="0.2">
      <c r="A12" s="15" t="s">
        <v>69</v>
      </c>
      <c r="B12" s="23"/>
      <c r="C12" s="23"/>
      <c r="D12" s="14"/>
      <c r="E12" s="5"/>
      <c r="F12" s="5"/>
      <c r="G12" s="1"/>
    </row>
    <row r="15" spans="1:8" ht="12.75" customHeight="1" thickBot="1" x14ac:dyDescent="0.25">
      <c r="A15" s="11" t="s">
        <v>2</v>
      </c>
    </row>
    <row r="16" spans="1:8" ht="12.75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ht="36" customHeight="1" x14ac:dyDescent="0.2">
      <c r="A17" s="43" t="s">
        <v>64</v>
      </c>
      <c r="B17" s="26"/>
      <c r="C17" s="23"/>
      <c r="D17" s="23"/>
      <c r="E17" s="2"/>
      <c r="F17" s="2"/>
      <c r="G17" s="3"/>
    </row>
    <row r="18" spans="1:7" ht="36" customHeight="1" x14ac:dyDescent="0.2">
      <c r="A18" s="15" t="s">
        <v>44</v>
      </c>
      <c r="B18" s="23"/>
      <c r="C18" s="27"/>
      <c r="D18" s="23"/>
      <c r="E18" s="5"/>
      <c r="F18" s="5"/>
      <c r="G18" s="1"/>
    </row>
    <row r="19" spans="1:7" ht="36" customHeight="1" x14ac:dyDescent="0.2">
      <c r="A19" s="15" t="s">
        <v>80</v>
      </c>
      <c r="B19" s="23"/>
      <c r="C19" s="23"/>
      <c r="D19" s="14"/>
      <c r="E19" s="5"/>
      <c r="F19" s="5"/>
      <c r="G19" s="1"/>
    </row>
    <row r="22" spans="1:7" ht="12.75" customHeight="1" thickBot="1" x14ac:dyDescent="0.25">
      <c r="A22" s="11" t="s">
        <v>3</v>
      </c>
    </row>
    <row r="23" spans="1:7" ht="12.75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ht="36" customHeight="1" x14ac:dyDescent="0.2">
      <c r="A24" s="15" t="s">
        <v>65</v>
      </c>
      <c r="B24" s="26"/>
      <c r="C24" s="23"/>
      <c r="D24" s="23"/>
      <c r="E24" s="2"/>
      <c r="F24" s="2"/>
      <c r="G24" s="3"/>
    </row>
    <row r="25" spans="1:7" ht="36" customHeight="1" x14ac:dyDescent="0.2">
      <c r="A25" s="15" t="s">
        <v>66</v>
      </c>
      <c r="B25" s="23"/>
      <c r="C25" s="27"/>
      <c r="D25" s="23"/>
      <c r="E25" s="5"/>
      <c r="F25" s="5"/>
      <c r="G25" s="1"/>
    </row>
    <row r="26" spans="1:7" ht="36" customHeight="1" x14ac:dyDescent="0.2">
      <c r="A26" s="15" t="s">
        <v>81</v>
      </c>
      <c r="B26" s="23"/>
      <c r="C26" s="23"/>
      <c r="D26" s="14"/>
      <c r="E26" s="5"/>
      <c r="F26" s="5"/>
      <c r="G26" s="1"/>
    </row>
    <row r="29" spans="1:7" ht="12.75" customHeight="1" thickBot="1" x14ac:dyDescent="0.25">
      <c r="A29" s="11" t="s">
        <v>4</v>
      </c>
    </row>
    <row r="30" spans="1:7" ht="12.75" customHeight="1" thickBot="1" x14ac:dyDescent="0.25">
      <c r="A30" s="6"/>
      <c r="B30" s="7">
        <v>1</v>
      </c>
      <c r="C30" s="7">
        <v>2</v>
      </c>
      <c r="D30" s="7">
        <v>3</v>
      </c>
      <c r="E30" s="7" t="s">
        <v>20</v>
      </c>
      <c r="F30" s="7" t="s">
        <v>19</v>
      </c>
      <c r="G30" s="8" t="s">
        <v>1</v>
      </c>
    </row>
    <row r="31" spans="1:7" ht="36" customHeight="1" x14ac:dyDescent="0.2">
      <c r="A31" s="43" t="s">
        <v>68</v>
      </c>
      <c r="B31" s="26"/>
      <c r="C31" s="23"/>
      <c r="D31" s="23"/>
      <c r="E31" s="2"/>
      <c r="F31" s="2"/>
      <c r="G31" s="3"/>
    </row>
    <row r="32" spans="1:7" ht="36" customHeight="1" x14ac:dyDescent="0.2">
      <c r="A32" s="15" t="s">
        <v>85</v>
      </c>
      <c r="B32" s="23"/>
      <c r="C32" s="27"/>
      <c r="D32" s="23"/>
      <c r="E32" s="5"/>
      <c r="F32" s="5"/>
      <c r="G32" s="1"/>
    </row>
    <row r="33" spans="1:8" ht="36" customHeight="1" x14ac:dyDescent="0.2">
      <c r="A33" s="15" t="s">
        <v>86</v>
      </c>
      <c r="B33" s="23"/>
      <c r="C33" s="23"/>
      <c r="D33" s="14"/>
      <c r="E33" s="5"/>
      <c r="F33" s="5"/>
      <c r="G33" s="1"/>
    </row>
    <row r="35" spans="1:8" ht="21" customHeight="1" x14ac:dyDescent="0.2">
      <c r="H35" s="71" t="s">
        <v>232</v>
      </c>
    </row>
    <row r="36" spans="1:8" ht="20.25" x14ac:dyDescent="0.2">
      <c r="A36" s="197" t="s">
        <v>60</v>
      </c>
      <c r="B36" s="197"/>
      <c r="C36" s="197"/>
      <c r="D36" s="197"/>
      <c r="E36" s="197"/>
      <c r="F36" s="197"/>
      <c r="G36" s="197"/>
      <c r="H36" s="197"/>
    </row>
    <row r="37" spans="1:8" ht="12.75" customHeight="1" x14ac:dyDescent="0.2">
      <c r="A37" s="186" t="s">
        <v>61</v>
      </c>
      <c r="B37" s="186"/>
      <c r="C37" s="186"/>
      <c r="D37" s="186"/>
      <c r="E37" s="186"/>
      <c r="F37" s="186"/>
      <c r="G37" s="186"/>
      <c r="H37" s="186"/>
    </row>
    <row r="38" spans="1:8" ht="12.75" customHeight="1" x14ac:dyDescent="0.2">
      <c r="A38" s="186" t="s">
        <v>8</v>
      </c>
      <c r="B38" s="186"/>
      <c r="C38" s="186"/>
      <c r="D38" s="186"/>
      <c r="E38" s="186"/>
      <c r="F38" s="186"/>
      <c r="G38" s="186"/>
      <c r="H38" s="186"/>
    </row>
    <row r="39" spans="1:8" ht="12.75" customHeight="1" x14ac:dyDescent="0.2">
      <c r="A39" s="187" t="s">
        <v>166</v>
      </c>
      <c r="B39" s="187"/>
      <c r="C39" s="187"/>
      <c r="D39" s="187"/>
      <c r="E39" s="187"/>
      <c r="F39" s="187"/>
      <c r="G39" s="187"/>
      <c r="H39" s="188"/>
    </row>
    <row r="40" spans="1:8" ht="12.75" customHeight="1" x14ac:dyDescent="0.2">
      <c r="A40" s="187"/>
      <c r="B40" s="187"/>
      <c r="C40" s="187"/>
      <c r="D40" s="187"/>
      <c r="E40" s="187"/>
      <c r="F40" s="187"/>
      <c r="G40" s="187"/>
      <c r="H40" s="188"/>
    </row>
    <row r="42" spans="1:8" ht="12.75" customHeight="1" thickBot="1" x14ac:dyDescent="0.25">
      <c r="A42" s="11" t="s">
        <v>5</v>
      </c>
    </row>
    <row r="43" spans="1:8" ht="12.75" customHeight="1" thickBot="1" x14ac:dyDescent="0.25">
      <c r="A43" s="6"/>
      <c r="B43" s="7">
        <v>1</v>
      </c>
      <c r="C43" s="7">
        <v>2</v>
      </c>
      <c r="D43" s="7">
        <v>3</v>
      </c>
      <c r="E43" s="7" t="s">
        <v>20</v>
      </c>
      <c r="F43" s="7" t="s">
        <v>19</v>
      </c>
      <c r="G43" s="8" t="s">
        <v>1</v>
      </c>
    </row>
    <row r="44" spans="1:8" ht="36" customHeight="1" x14ac:dyDescent="0.2">
      <c r="A44" s="43" t="s">
        <v>73</v>
      </c>
      <c r="B44" s="26"/>
      <c r="C44" s="23"/>
      <c r="D44" s="23"/>
      <c r="E44" s="2"/>
      <c r="F44" s="2"/>
      <c r="G44" s="3"/>
    </row>
    <row r="45" spans="1:8" ht="36" customHeight="1" x14ac:dyDescent="0.2">
      <c r="A45" s="44" t="s">
        <v>82</v>
      </c>
      <c r="B45" s="23"/>
      <c r="C45" s="27"/>
      <c r="D45" s="23"/>
      <c r="E45" s="5"/>
      <c r="F45" s="5"/>
      <c r="G45" s="1"/>
    </row>
    <row r="46" spans="1:8" ht="36" customHeight="1" x14ac:dyDescent="0.2">
      <c r="A46" s="15" t="s">
        <v>83</v>
      </c>
      <c r="B46" s="23"/>
      <c r="C46" s="23"/>
      <c r="D46" s="14"/>
      <c r="E46" s="5"/>
      <c r="F46" s="5"/>
      <c r="G46" s="1"/>
    </row>
    <row r="49" spans="1:8" ht="12.75" customHeight="1" thickBot="1" x14ac:dyDescent="0.25">
      <c r="A49" s="11" t="s">
        <v>6</v>
      </c>
    </row>
    <row r="50" spans="1:8" ht="13.5" thickBot="1" x14ac:dyDescent="0.25">
      <c r="A50" s="10"/>
      <c r="B50" s="7">
        <v>1</v>
      </c>
      <c r="C50" s="7">
        <v>2</v>
      </c>
      <c r="D50" s="7">
        <v>3</v>
      </c>
      <c r="E50" s="7" t="s">
        <v>20</v>
      </c>
      <c r="F50" s="7" t="s">
        <v>19</v>
      </c>
      <c r="G50" s="8" t="s">
        <v>1</v>
      </c>
    </row>
    <row r="51" spans="1:8" ht="36" customHeight="1" x14ac:dyDescent="0.2">
      <c r="A51" s="43" t="s">
        <v>74</v>
      </c>
      <c r="B51" s="28"/>
      <c r="C51" s="23"/>
      <c r="D51" s="23"/>
      <c r="E51" s="2"/>
      <c r="F51" s="2"/>
      <c r="G51" s="3"/>
    </row>
    <row r="52" spans="1:8" ht="36" customHeight="1" x14ac:dyDescent="0.2">
      <c r="A52" s="15" t="s">
        <v>75</v>
      </c>
      <c r="B52" s="29"/>
      <c r="C52" s="27"/>
      <c r="D52" s="23"/>
      <c r="E52" s="5"/>
      <c r="F52" s="5"/>
      <c r="G52" s="1"/>
    </row>
    <row r="53" spans="1:8" ht="36" customHeight="1" x14ac:dyDescent="0.2">
      <c r="A53" s="15" t="s">
        <v>76</v>
      </c>
      <c r="B53" s="29"/>
      <c r="C53" s="23"/>
      <c r="D53" s="14"/>
      <c r="E53" s="5"/>
      <c r="F53" s="5"/>
      <c r="G53" s="1"/>
    </row>
    <row r="55" spans="1:8" ht="12.75" customHeight="1" x14ac:dyDescent="0.2">
      <c r="B55" s="41"/>
      <c r="C55" s="41"/>
      <c r="D55" s="41"/>
      <c r="E55" s="41"/>
      <c r="F55" s="41"/>
      <c r="G55" s="41"/>
    </row>
    <row r="56" spans="1:8" ht="12.75" customHeight="1" thickBot="1" x14ac:dyDescent="0.25">
      <c r="A56" s="11" t="s">
        <v>7</v>
      </c>
    </row>
    <row r="57" spans="1:8" ht="12.75" customHeight="1" thickBot="1" x14ac:dyDescent="0.25">
      <c r="A57" s="10"/>
      <c r="B57" s="7">
        <v>1</v>
      </c>
      <c r="C57" s="7">
        <v>2</v>
      </c>
      <c r="D57" s="7">
        <v>3</v>
      </c>
      <c r="E57" s="7" t="s">
        <v>20</v>
      </c>
      <c r="F57" s="7" t="s">
        <v>19</v>
      </c>
      <c r="G57" s="8" t="s">
        <v>1</v>
      </c>
    </row>
    <row r="58" spans="1:8" ht="36" customHeight="1" x14ac:dyDescent="0.2">
      <c r="A58" s="43" t="s">
        <v>77</v>
      </c>
      <c r="B58" s="28"/>
      <c r="C58" s="23"/>
      <c r="D58" s="23"/>
      <c r="E58" s="2"/>
      <c r="F58" s="2"/>
      <c r="G58" s="3"/>
    </row>
    <row r="59" spans="1:8" ht="36" customHeight="1" x14ac:dyDescent="0.2">
      <c r="A59" s="43" t="s">
        <v>78</v>
      </c>
      <c r="B59" s="29"/>
      <c r="C59" s="27"/>
      <c r="D59" s="23"/>
      <c r="E59" s="5"/>
      <c r="F59" s="5"/>
      <c r="G59" s="1"/>
    </row>
    <row r="60" spans="1:8" ht="36" customHeight="1" x14ac:dyDescent="0.2">
      <c r="A60" s="15" t="s">
        <v>79</v>
      </c>
      <c r="B60" s="29"/>
      <c r="C60" s="23"/>
      <c r="D60" s="14"/>
      <c r="E60" s="5"/>
      <c r="F60" s="5"/>
      <c r="G60" s="1"/>
    </row>
    <row r="63" spans="1:8" ht="12.75" customHeight="1" thickBot="1" x14ac:dyDescent="0.25">
      <c r="A63" s="11" t="s">
        <v>62</v>
      </c>
    </row>
    <row r="64" spans="1:8" ht="12.75" customHeight="1" thickBot="1" x14ac:dyDescent="0.25">
      <c r="A64" s="10"/>
      <c r="B64" s="7">
        <v>1</v>
      </c>
      <c r="C64" s="7">
        <v>2</v>
      </c>
      <c r="D64" s="7">
        <v>3</v>
      </c>
      <c r="E64" s="7">
        <v>4</v>
      </c>
      <c r="F64" s="7" t="s">
        <v>20</v>
      </c>
      <c r="G64" s="7" t="s">
        <v>19</v>
      </c>
      <c r="H64" s="8" t="s">
        <v>1</v>
      </c>
    </row>
    <row r="65" spans="1:8" ht="36" customHeight="1" x14ac:dyDescent="0.2">
      <c r="A65" s="43" t="s">
        <v>70</v>
      </c>
      <c r="B65" s="28"/>
      <c r="C65" s="23"/>
      <c r="D65" s="23"/>
      <c r="E65" s="23"/>
      <c r="F65" s="2"/>
      <c r="G65" s="2"/>
      <c r="H65" s="3"/>
    </row>
    <row r="66" spans="1:8" ht="36" customHeight="1" x14ac:dyDescent="0.2">
      <c r="A66" s="43" t="s">
        <v>71</v>
      </c>
      <c r="B66" s="29"/>
      <c r="C66" s="27"/>
      <c r="D66" s="23"/>
      <c r="E66" s="23"/>
      <c r="F66" s="5"/>
      <c r="G66" s="5"/>
      <c r="H66" s="1"/>
    </row>
    <row r="67" spans="1:8" ht="36" customHeight="1" x14ac:dyDescent="0.2">
      <c r="A67" s="15" t="s">
        <v>72</v>
      </c>
      <c r="B67" s="29"/>
      <c r="C67" s="23"/>
      <c r="D67" s="14"/>
      <c r="E67" s="23"/>
      <c r="F67" s="5"/>
      <c r="G67" s="5"/>
      <c r="H67" s="1"/>
    </row>
    <row r="68" spans="1:8" ht="36" customHeight="1" x14ac:dyDescent="0.2">
      <c r="A68" s="15" t="s">
        <v>84</v>
      </c>
      <c r="B68" s="23"/>
      <c r="C68" s="23"/>
      <c r="D68" s="23"/>
      <c r="E68" s="14"/>
      <c r="F68" s="5"/>
      <c r="G68" s="5"/>
      <c r="H68" s="1"/>
    </row>
  </sheetData>
  <mergeCells count="8">
    <mergeCell ref="A39:H40"/>
    <mergeCell ref="A4:H4"/>
    <mergeCell ref="A38:H38"/>
    <mergeCell ref="A2:H2"/>
    <mergeCell ref="A5:H6"/>
    <mergeCell ref="A36:H36"/>
    <mergeCell ref="A3:H3"/>
    <mergeCell ref="A37:H37"/>
  </mergeCells>
  <phoneticPr fontId="1" type="noConversion"/>
  <pageMargins left="0.55118110236220474" right="0.23622047244094491" top="0.98425196850393704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zoomScale="110" zoomScaleNormal="110" workbookViewId="0"/>
  </sheetViews>
  <sheetFormatPr defaultColWidth="9.140625" defaultRowHeight="12.75" customHeight="1" x14ac:dyDescent="0.2"/>
  <cols>
    <col min="1" max="1" width="25.7109375" style="4" customWidth="1"/>
    <col min="2" max="8" width="9.28515625" style="4" customWidth="1"/>
    <col min="9" max="16384" width="9.140625" style="4"/>
  </cols>
  <sheetData>
    <row r="1" spans="1:8" ht="21" customHeight="1" x14ac:dyDescent="0.2">
      <c r="F1" s="72"/>
      <c r="H1" s="71" t="s">
        <v>245</v>
      </c>
    </row>
    <row r="2" spans="1:8" ht="21" customHeight="1" x14ac:dyDescent="0.2">
      <c r="A2" s="200" t="s">
        <v>87</v>
      </c>
      <c r="B2" s="201"/>
      <c r="C2" s="201"/>
      <c r="D2" s="201"/>
      <c r="E2" s="201"/>
      <c r="F2" s="201"/>
      <c r="G2" s="201"/>
      <c r="H2" s="201"/>
    </row>
    <row r="3" spans="1:8" ht="13.5" customHeight="1" x14ac:dyDescent="0.2">
      <c r="A3" s="186" t="s">
        <v>101</v>
      </c>
      <c r="B3" s="186"/>
      <c r="C3" s="186"/>
      <c r="D3" s="186"/>
      <c r="E3" s="186"/>
      <c r="F3" s="186"/>
      <c r="G3" s="186"/>
      <c r="H3" s="186"/>
    </row>
    <row r="4" spans="1:8" ht="13.5" customHeight="1" x14ac:dyDescent="0.2">
      <c r="A4" s="186" t="s">
        <v>8</v>
      </c>
      <c r="B4" s="186"/>
      <c r="C4" s="186"/>
      <c r="D4" s="186"/>
      <c r="E4" s="186"/>
      <c r="F4" s="186"/>
      <c r="G4" s="186"/>
      <c r="H4" s="186"/>
    </row>
    <row r="5" spans="1:8" ht="13.5" customHeight="1" x14ac:dyDescent="0.2">
      <c r="A5" s="187" t="s">
        <v>164</v>
      </c>
      <c r="B5" s="187"/>
      <c r="C5" s="187"/>
      <c r="D5" s="187"/>
      <c r="E5" s="187"/>
      <c r="F5" s="187"/>
      <c r="G5" s="187"/>
      <c r="H5" s="187"/>
    </row>
    <row r="6" spans="1:8" ht="13.5" customHeight="1" x14ac:dyDescent="0.2">
      <c r="A6" s="187"/>
      <c r="B6" s="187"/>
      <c r="C6" s="187"/>
      <c r="D6" s="187"/>
      <c r="E6" s="187"/>
      <c r="F6" s="187"/>
      <c r="G6" s="187"/>
      <c r="H6" s="187"/>
    </row>
    <row r="7" spans="1:8" s="42" customFormat="1" ht="13.5" customHeight="1" x14ac:dyDescent="0.2">
      <c r="A7" s="40"/>
      <c r="B7" s="40"/>
      <c r="C7" s="40"/>
      <c r="D7" s="40"/>
      <c r="E7" s="40"/>
      <c r="F7" s="40"/>
      <c r="G7" s="40"/>
      <c r="H7" s="40"/>
    </row>
    <row r="8" spans="1:8" s="42" customFormat="1" ht="13.5" customHeight="1" thickBot="1" x14ac:dyDescent="0.25">
      <c r="A8" s="11" t="s">
        <v>0</v>
      </c>
    </row>
    <row r="9" spans="1:8" s="42" customFormat="1" ht="12.75" customHeight="1" thickBot="1" x14ac:dyDescent="0.25">
      <c r="A9" s="6"/>
      <c r="B9" s="7">
        <v>1</v>
      </c>
      <c r="C9" s="7">
        <v>2</v>
      </c>
      <c r="D9" s="7">
        <v>3</v>
      </c>
      <c r="E9" s="7" t="s">
        <v>20</v>
      </c>
      <c r="F9" s="7" t="s">
        <v>19</v>
      </c>
      <c r="G9" s="8" t="s">
        <v>1</v>
      </c>
    </row>
    <row r="10" spans="1:8" s="42" customFormat="1" ht="36" customHeight="1" x14ac:dyDescent="0.2">
      <c r="A10" s="15" t="s">
        <v>247</v>
      </c>
      <c r="B10" s="97"/>
      <c r="C10" s="20"/>
      <c r="D10" s="20"/>
      <c r="E10" s="2"/>
      <c r="F10" s="2"/>
      <c r="G10" s="3"/>
    </row>
    <row r="11" spans="1:8" s="42" customFormat="1" ht="36" customHeight="1" x14ac:dyDescent="0.2">
      <c r="A11" s="15" t="s">
        <v>29</v>
      </c>
      <c r="B11" s="20"/>
      <c r="C11" s="17"/>
      <c r="D11" s="20"/>
      <c r="E11" s="5"/>
      <c r="F11" s="5"/>
      <c r="G11" s="1"/>
    </row>
    <row r="12" spans="1:8" s="42" customFormat="1" ht="36" customHeight="1" x14ac:dyDescent="0.2">
      <c r="A12" s="15" t="s">
        <v>104</v>
      </c>
      <c r="B12" s="20"/>
      <c r="C12" s="20"/>
      <c r="D12" s="18"/>
      <c r="E12" s="5"/>
      <c r="F12" s="5"/>
      <c r="G12" s="1"/>
    </row>
    <row r="13" spans="1:8" s="42" customFormat="1" ht="12.75" customHeight="1" x14ac:dyDescent="0.2"/>
    <row r="14" spans="1:8" s="42" customFormat="1" ht="12.75" customHeight="1" x14ac:dyDescent="0.2"/>
    <row r="15" spans="1:8" s="42" customFormat="1" ht="12.75" customHeight="1" thickBot="1" x14ac:dyDescent="0.25">
      <c r="A15" s="11" t="s">
        <v>2</v>
      </c>
    </row>
    <row r="16" spans="1:8" s="42" customFormat="1" ht="12.75" customHeight="1" thickBot="1" x14ac:dyDescent="0.25">
      <c r="A16" s="6"/>
      <c r="B16" s="7">
        <v>1</v>
      </c>
      <c r="C16" s="7">
        <v>2</v>
      </c>
      <c r="D16" s="7">
        <v>3</v>
      </c>
      <c r="E16" s="7" t="s">
        <v>20</v>
      </c>
      <c r="F16" s="7" t="s">
        <v>19</v>
      </c>
      <c r="G16" s="8" t="s">
        <v>1</v>
      </c>
    </row>
    <row r="17" spans="1:7" s="42" customFormat="1" ht="36" customHeight="1" x14ac:dyDescent="0.2">
      <c r="A17" s="15" t="s">
        <v>32</v>
      </c>
      <c r="B17" s="16"/>
      <c r="C17" s="20"/>
      <c r="D17" s="20"/>
      <c r="E17" s="2"/>
      <c r="F17" s="2"/>
      <c r="G17" s="3"/>
    </row>
    <row r="18" spans="1:7" s="42" customFormat="1" ht="36" customHeight="1" x14ac:dyDescent="0.2">
      <c r="A18" s="15" t="s">
        <v>246</v>
      </c>
      <c r="B18" s="20"/>
      <c r="C18" s="17"/>
      <c r="D18" s="20"/>
      <c r="E18" s="5"/>
      <c r="F18" s="5"/>
      <c r="G18" s="1"/>
    </row>
    <row r="19" spans="1:7" s="42" customFormat="1" ht="36" customHeight="1" x14ac:dyDescent="0.2">
      <c r="A19" s="15" t="s">
        <v>102</v>
      </c>
      <c r="B19" s="20"/>
      <c r="C19" s="20"/>
      <c r="D19" s="18"/>
      <c r="E19" s="5"/>
      <c r="F19" s="5"/>
      <c r="G19" s="1"/>
    </row>
    <row r="20" spans="1:7" s="42" customFormat="1" ht="12.75" customHeight="1" x14ac:dyDescent="0.2"/>
    <row r="21" spans="1:7" s="42" customFormat="1" ht="12.75" customHeight="1" x14ac:dyDescent="0.2"/>
    <row r="22" spans="1:7" s="42" customFormat="1" ht="12.75" customHeight="1" thickBot="1" x14ac:dyDescent="0.25">
      <c r="A22" s="11" t="s">
        <v>3</v>
      </c>
    </row>
    <row r="23" spans="1:7" s="42" customFormat="1" ht="12.75" customHeight="1" thickBot="1" x14ac:dyDescent="0.25">
      <c r="A23" s="6"/>
      <c r="B23" s="7">
        <v>1</v>
      </c>
      <c r="C23" s="7">
        <v>2</v>
      </c>
      <c r="D23" s="7">
        <v>3</v>
      </c>
      <c r="E23" s="7" t="s">
        <v>20</v>
      </c>
      <c r="F23" s="7" t="s">
        <v>19</v>
      </c>
      <c r="G23" s="8" t="s">
        <v>1</v>
      </c>
    </row>
    <row r="24" spans="1:7" s="42" customFormat="1" ht="36" customHeight="1" x14ac:dyDescent="0.2">
      <c r="A24" s="15" t="s">
        <v>103</v>
      </c>
      <c r="B24" s="16"/>
      <c r="C24" s="20"/>
      <c r="D24" s="20"/>
      <c r="E24" s="2"/>
      <c r="F24" s="2"/>
      <c r="G24" s="3"/>
    </row>
    <row r="25" spans="1:7" s="42" customFormat="1" ht="36" customHeight="1" x14ac:dyDescent="0.2">
      <c r="A25" s="15" t="s">
        <v>235</v>
      </c>
      <c r="B25" s="20"/>
      <c r="C25" s="17"/>
      <c r="D25" s="20"/>
      <c r="E25" s="5"/>
      <c r="F25" s="5"/>
      <c r="G25" s="1"/>
    </row>
    <row r="26" spans="1:7" s="42" customFormat="1" ht="36" customHeight="1" x14ac:dyDescent="0.2">
      <c r="A26" s="15" t="s">
        <v>105</v>
      </c>
      <c r="B26" s="20"/>
      <c r="C26" s="20"/>
      <c r="D26" s="18"/>
      <c r="E26" s="5"/>
      <c r="F26" s="5"/>
      <c r="G26" s="1"/>
    </row>
  </sheetData>
  <mergeCells count="4">
    <mergeCell ref="A5:H6"/>
    <mergeCell ref="A2:H2"/>
    <mergeCell ref="A3:H3"/>
    <mergeCell ref="A4:H4"/>
  </mergeCells>
  <phoneticPr fontId="1" type="noConversion"/>
  <pageMargins left="0.55118110236220474" right="0.23622047244094491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E28D-882A-4A9D-AEB5-B7BD92BED843}">
  <dimension ref="A1:J34"/>
  <sheetViews>
    <sheetView zoomScale="110" zoomScaleNormal="110" workbookViewId="0"/>
  </sheetViews>
  <sheetFormatPr defaultColWidth="9.140625" defaultRowHeight="12.75" x14ac:dyDescent="0.2"/>
  <cols>
    <col min="1" max="1" width="25.7109375" style="4" customWidth="1"/>
    <col min="2" max="10" width="9.28515625" style="4" customWidth="1"/>
    <col min="11" max="16384" width="9.140625" style="4"/>
  </cols>
  <sheetData>
    <row r="1" spans="1:10" ht="20.25" x14ac:dyDescent="0.2">
      <c r="I1" s="71" t="s">
        <v>10</v>
      </c>
    </row>
    <row r="2" spans="1:10" ht="20.25" x14ac:dyDescent="0.2">
      <c r="A2" s="202" t="s">
        <v>45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x14ac:dyDescent="0.2">
      <c r="A3" s="186" t="s">
        <v>33</v>
      </c>
      <c r="B3" s="216"/>
      <c r="C3" s="216"/>
      <c r="D3" s="216"/>
      <c r="E3" s="216"/>
      <c r="F3" s="216"/>
      <c r="G3" s="216"/>
      <c r="H3" s="216"/>
      <c r="I3" s="216"/>
      <c r="J3" s="211"/>
    </row>
    <row r="4" spans="1:10" x14ac:dyDescent="0.2">
      <c r="A4" s="186" t="s">
        <v>8</v>
      </c>
      <c r="B4" s="216"/>
      <c r="C4" s="216"/>
      <c r="D4" s="216"/>
      <c r="E4" s="216"/>
      <c r="F4" s="216"/>
      <c r="G4" s="216"/>
      <c r="H4" s="216"/>
      <c r="I4" s="216"/>
      <c r="J4" s="211"/>
    </row>
    <row r="5" spans="1:10" x14ac:dyDescent="0.2">
      <c r="A5" s="204" t="s">
        <v>248</v>
      </c>
      <c r="B5" s="209"/>
      <c r="C5" s="209"/>
      <c r="D5" s="209"/>
      <c r="E5" s="209"/>
      <c r="F5" s="209"/>
      <c r="G5" s="209"/>
      <c r="H5" s="209"/>
      <c r="I5" s="209"/>
      <c r="J5" s="210"/>
    </row>
    <row r="6" spans="1:10" x14ac:dyDescent="0.2">
      <c r="A6" s="209"/>
      <c r="B6" s="209"/>
      <c r="C6" s="209"/>
      <c r="D6" s="209"/>
      <c r="E6" s="209"/>
      <c r="F6" s="209"/>
      <c r="G6" s="209"/>
      <c r="H6" s="209"/>
      <c r="I6" s="209"/>
      <c r="J6" s="211"/>
    </row>
    <row r="7" spans="1:10" x14ac:dyDescent="0.2">
      <c r="A7" s="12"/>
      <c r="J7" s="211"/>
    </row>
    <row r="8" spans="1:10" ht="13.5" thickBot="1" x14ac:dyDescent="0.25">
      <c r="A8" s="11" t="s">
        <v>0</v>
      </c>
      <c r="J8" s="211"/>
    </row>
    <row r="9" spans="1:10" ht="13.5" thickBot="1" x14ac:dyDescent="0.25">
      <c r="A9" s="119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 t="s">
        <v>20</v>
      </c>
      <c r="H9" s="7" t="s">
        <v>19</v>
      </c>
      <c r="I9" s="8" t="s">
        <v>1</v>
      </c>
      <c r="J9" s="211"/>
    </row>
    <row r="10" spans="1:10" ht="36" customHeight="1" x14ac:dyDescent="0.2">
      <c r="A10" s="120" t="s">
        <v>236</v>
      </c>
      <c r="B10" s="29"/>
      <c r="C10" s="23"/>
      <c r="D10" s="23"/>
      <c r="E10" s="23"/>
      <c r="F10" s="23"/>
      <c r="G10" s="2"/>
      <c r="H10" s="2"/>
      <c r="I10" s="3"/>
      <c r="J10" s="211"/>
    </row>
    <row r="11" spans="1:10" ht="36" customHeight="1" x14ac:dyDescent="0.2">
      <c r="A11" s="15" t="s">
        <v>239</v>
      </c>
      <c r="B11" s="29"/>
      <c r="C11" s="23"/>
      <c r="D11" s="23"/>
      <c r="E11" s="23"/>
      <c r="F11" s="23"/>
      <c r="G11" s="5"/>
      <c r="H11" s="5"/>
      <c r="I11" s="1"/>
      <c r="J11" s="211"/>
    </row>
    <row r="12" spans="1:10" ht="36" customHeight="1" x14ac:dyDescent="0.2">
      <c r="A12" s="15" t="s">
        <v>237</v>
      </c>
      <c r="B12" s="29"/>
      <c r="C12" s="23"/>
      <c r="D12" s="23"/>
      <c r="E12" s="23"/>
      <c r="F12" s="23"/>
      <c r="G12" s="2"/>
      <c r="H12" s="2"/>
      <c r="I12" s="3"/>
      <c r="J12" s="211"/>
    </row>
    <row r="13" spans="1:10" ht="36" customHeight="1" x14ac:dyDescent="0.2">
      <c r="A13" s="15" t="s">
        <v>238</v>
      </c>
      <c r="B13" s="29"/>
      <c r="C13" s="23"/>
      <c r="D13" s="23"/>
      <c r="E13" s="23"/>
      <c r="F13" s="23"/>
      <c r="G13" s="5"/>
      <c r="H13" s="5"/>
      <c r="I13" s="1"/>
      <c r="J13" s="211"/>
    </row>
    <row r="14" spans="1:10" ht="36" customHeight="1" x14ac:dyDescent="0.2">
      <c r="A14" s="15" t="s">
        <v>240</v>
      </c>
      <c r="B14" s="29"/>
      <c r="C14" s="23"/>
      <c r="D14" s="23"/>
      <c r="E14" s="23"/>
      <c r="F14" s="23"/>
      <c r="G14" s="5"/>
      <c r="H14" s="5"/>
      <c r="I14" s="1"/>
      <c r="J14" s="211"/>
    </row>
    <row r="15" spans="1:10" x14ac:dyDescent="0.2">
      <c r="J15" s="211"/>
    </row>
    <row r="16" spans="1:10" x14ac:dyDescent="0.2">
      <c r="J16" s="211"/>
    </row>
    <row r="17" spans="10:10" x14ac:dyDescent="0.2">
      <c r="J17" s="211"/>
    </row>
    <row r="18" spans="10:10" x14ac:dyDescent="0.2">
      <c r="J18" s="211"/>
    </row>
    <row r="34" spans="4:6" x14ac:dyDescent="0.2">
      <c r="D34"/>
      <c r="E34"/>
      <c r="F34"/>
    </row>
  </sheetData>
  <mergeCells count="4">
    <mergeCell ref="A2:J2"/>
    <mergeCell ref="A5:I6"/>
    <mergeCell ref="A3:I3"/>
    <mergeCell ref="A4:I4"/>
  </mergeCells>
  <pageMargins left="0.35433070866141736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Tvarkarastis 2023</vt:lpstr>
      <vt:lpstr>1 gr lent</vt:lpstr>
      <vt:lpstr>2 gr lent</vt:lpstr>
      <vt:lpstr>3 gr lent</vt:lpstr>
      <vt:lpstr>4 gr lent</vt:lpstr>
      <vt:lpstr>5 gr lent</vt:lpstr>
      <vt:lpstr>6 gr lent</vt:lpstr>
      <vt:lpstr>Partneriu gr lent</vt:lpstr>
      <vt:lpstr>Vezimeliu gr 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Auksė Zakrienė</dc:creator>
  <cp:lastModifiedBy>Auksė Zakrienė</cp:lastModifiedBy>
  <cp:lastPrinted>2023-06-29T12:52:13Z</cp:lastPrinted>
  <dcterms:created xsi:type="dcterms:W3CDTF">2009-04-17T07:34:11Z</dcterms:created>
  <dcterms:modified xsi:type="dcterms:W3CDTF">2023-06-29T12:55:15Z</dcterms:modified>
</cp:coreProperties>
</file>